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980" tabRatio="594"/>
  </bookViews>
  <sheets>
    <sheet name="pachthar" sheetId="36" r:id="rId1"/>
    <sheet name="Ilam" sheetId="27" r:id="rId2"/>
    <sheet name="sunsari" sheetId="14" r:id="rId3"/>
    <sheet name="dhankutta" sheetId="37" r:id="rId4"/>
    <sheet name="teharathum" sheetId="23" r:id="rId5"/>
    <sheet name="khotang" sheetId="30" r:id="rId6"/>
    <sheet name="solukhumbu" sheetId="42" r:id="rId7"/>
    <sheet name="udayapur" sheetId="16" r:id="rId8"/>
    <sheet name="saptari" sheetId="22" r:id="rId9"/>
    <sheet name="dhanusha" sheetId="15" r:id="rId10"/>
    <sheet name="parsa" sheetId="46" r:id="rId11"/>
    <sheet name="sindhuli" sheetId="11" r:id="rId12"/>
    <sheet name="dolakha" sheetId="33" r:id="rId13"/>
    <sheet name="makwanpur" sheetId="25" r:id="rId14"/>
    <sheet name="chitwan" sheetId="26" r:id="rId15"/>
    <sheet name="kavre" sheetId="8" r:id="rId16"/>
    <sheet name="bhaktapur" sheetId="7" r:id="rId17"/>
    <sheet name="kathmandu" sheetId="12" r:id="rId18"/>
    <sheet name="lalitpur" sheetId="10" r:id="rId19"/>
    <sheet name="sindhupalchwok" sheetId="28" r:id="rId20"/>
    <sheet name="newakoat" sheetId="43" r:id="rId21"/>
    <sheet name="dhading" sheetId="21" r:id="rId22"/>
    <sheet name="nabalparashi" sheetId="9" r:id="rId23"/>
    <sheet name="rupendhai" sheetId="41" r:id="rId24"/>
    <sheet name="kaski" sheetId="5" r:id="rId25"/>
    <sheet name="palpa" sheetId="13" r:id="rId26"/>
    <sheet name="gulmi" sheetId="38" r:id="rId27"/>
    <sheet name="tanahu" sheetId="24" r:id="rId28"/>
    <sheet name="gorkha" sheetId="40" r:id="rId29"/>
    <sheet name="surkhet" sheetId="3" r:id="rId30"/>
    <sheet name="dang" sheetId="4" r:id="rId31"/>
    <sheet name="puthan" sheetId="44" r:id="rId32"/>
    <sheet name="bake" sheetId="1" r:id="rId33"/>
    <sheet name="bardiya" sheetId="6" r:id="rId34"/>
    <sheet name="rolpa" sheetId="19" r:id="rId35"/>
    <sheet name="kalikot" sheetId="32" r:id="rId36"/>
    <sheet name="bajura" sheetId="47" r:id="rId37"/>
    <sheet name="doti" sheetId="17" r:id="rId38"/>
    <sheet name="baitadi" sheetId="2" r:id="rId39"/>
    <sheet name="kailali" sheetId="18" r:id="rId40"/>
    <sheet name="kanchanpur" sheetId="45" r:id="rId41"/>
    <sheet name="pass bhayea" sheetId="34" r:id="rId42"/>
  </sheets>
  <definedNames>
    <definedName name="g">'pass bhayea'!$F$4</definedName>
    <definedName name="_xlnm.Print_Titles" localSheetId="38">baitadi!$2:$3</definedName>
    <definedName name="_xlnm.Print_Titles" localSheetId="32">bake!$2:$3</definedName>
    <definedName name="_xlnm.Print_Titles" localSheetId="33">bardiya!$3:$4</definedName>
    <definedName name="_xlnm.Print_Titles" localSheetId="16">bhaktapur!$2:$3</definedName>
    <definedName name="_xlnm.Print_Titles" localSheetId="14">chitwan!$2:$3</definedName>
    <definedName name="_xlnm.Print_Titles" localSheetId="30">dang!$3:$4</definedName>
    <definedName name="_xlnm.Print_Titles" localSheetId="21">dhading!$2:$3</definedName>
    <definedName name="_xlnm.Print_Titles" localSheetId="3">dhankutta!$3:$4</definedName>
    <definedName name="_xlnm.Print_Titles" localSheetId="9">dhanusha!$2:$3</definedName>
    <definedName name="_xlnm.Print_Titles" localSheetId="12">dolakha!$2:$3</definedName>
    <definedName name="_xlnm.Print_Titles" localSheetId="37">doti!$2:$3</definedName>
    <definedName name="_xlnm.Print_Titles" localSheetId="1">Ilam!$2:$3</definedName>
    <definedName name="_xlnm.Print_Titles" localSheetId="39">kailali!$2:$3</definedName>
    <definedName name="_xlnm.Print_Titles" localSheetId="35">kalikot!$2:$3</definedName>
    <definedName name="_xlnm.Print_Titles" localSheetId="24">kaski!$2:$3</definedName>
    <definedName name="_xlnm.Print_Titles" localSheetId="17">kathmandu!$2:$3</definedName>
    <definedName name="_xlnm.Print_Titles" localSheetId="15">kavre!$2:$3</definedName>
    <definedName name="_xlnm.Print_Titles" localSheetId="5">khotang!$2:$3</definedName>
    <definedName name="_xlnm.Print_Titles" localSheetId="18">lalitpur!$2:$3</definedName>
    <definedName name="_xlnm.Print_Titles" localSheetId="13">makwanpur!$2:$3</definedName>
    <definedName name="_xlnm.Print_Titles" localSheetId="22">nabalparashi!$2:$3</definedName>
    <definedName name="_xlnm.Print_Titles" localSheetId="20">newakoat!$3:$4</definedName>
    <definedName name="_xlnm.Print_Titles" localSheetId="0">pachthar!$3:$4</definedName>
    <definedName name="_xlnm.Print_Titles" localSheetId="34">rolpa!$2:$3</definedName>
    <definedName name="_xlnm.Print_Titles" localSheetId="11">sindhuli!$2:$3</definedName>
    <definedName name="_xlnm.Print_Titles" localSheetId="19">sindhupalchwok!$3:$4</definedName>
    <definedName name="_xlnm.Print_Titles" localSheetId="2">sunsari!$2:$3</definedName>
    <definedName name="_xlnm.Print_Titles" localSheetId="29">surkhet!$2:$3</definedName>
    <definedName name="_xlnm.Print_Titles" localSheetId="27">tanahu!$3:$4</definedName>
    <definedName name="_xlnm.Print_Titles" localSheetId="4">teharathum!$3:$4</definedName>
    <definedName name="_xlnm.Print_Titles" localSheetId="7">udayapur!$2:$3</definedName>
  </definedNames>
  <calcPr calcId="124519"/>
</workbook>
</file>

<file path=xl/calcChain.xml><?xml version="1.0" encoding="utf-8"?>
<calcChain xmlns="http://schemas.openxmlformats.org/spreadsheetml/2006/main">
  <c r="D46" i="34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3"/>
  <c r="E22"/>
  <c r="E21"/>
  <c r="E20"/>
  <c r="E19"/>
  <c r="E18"/>
  <c r="E17"/>
  <c r="E16"/>
  <c r="E15"/>
  <c r="E14"/>
  <c r="E13"/>
  <c r="E12"/>
  <c r="E10"/>
  <c r="E9"/>
  <c r="E7"/>
  <c r="E5"/>
  <c r="J21" i="25"/>
  <c r="E24" i="34" s="1"/>
  <c r="J7" i="15"/>
  <c r="J16" i="30"/>
  <c r="J21" i="23"/>
  <c r="J47" i="14"/>
  <c r="E8" i="34" s="1"/>
  <c r="J32" i="36" l="1"/>
  <c r="J10" i="45"/>
  <c r="J49" i="18"/>
  <c r="J18" i="47"/>
  <c r="J26" i="2"/>
  <c r="J25" i="17"/>
  <c r="J21" i="32"/>
  <c r="J102" i="19"/>
  <c r="J17" i="6"/>
  <c r="J26" i="1"/>
  <c r="J17" i="44"/>
  <c r="N30" i="3"/>
  <c r="L32" i="4"/>
  <c r="J9" i="40"/>
  <c r="J21" i="24"/>
  <c r="J6" i="38"/>
  <c r="J7" i="13"/>
  <c r="J10" i="5"/>
  <c r="J12" i="41"/>
  <c r="J16" i="9"/>
  <c r="J22" i="21"/>
  <c r="J28" i="43"/>
  <c r="J15" i="28"/>
  <c r="J10" i="10"/>
  <c r="J29" i="12"/>
  <c r="J32" i="7"/>
  <c r="J15" i="8"/>
  <c r="J7" i="26"/>
  <c r="J16" i="33"/>
  <c r="J12" i="11"/>
  <c r="J8" i="46"/>
  <c r="J10" i="22"/>
  <c r="E11" i="34" s="1"/>
  <c r="J7" i="42"/>
  <c r="J52" i="16"/>
  <c r="J62" i="37"/>
  <c r="J18" i="27"/>
  <c r="E6" i="34" s="1"/>
  <c r="G7" i="43"/>
  <c r="G13" i="2"/>
  <c r="G21" i="1"/>
  <c r="G16" i="7"/>
  <c r="G42" i="16"/>
  <c r="E46" i="34" l="1"/>
  <c r="I31" i="4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<sst xmlns="http://schemas.openxmlformats.org/spreadsheetml/2006/main" count="3637" uniqueCount="2444">
  <si>
    <t>qm=;=</t>
  </si>
  <si>
    <t>pBf]usf] gfd, &amp;]ufgf</t>
  </si>
  <si>
    <t>k|f]kfO{^/sf] gfd,&amp;]ufgf</t>
  </si>
  <si>
    <t>pBf]u btf{ g+=/ ldlt</t>
  </si>
  <si>
    <t>l;kmfl/; ug]{ %ftf ;:yfsf] gfd</t>
  </si>
  <si>
    <t>s}kmLot</t>
  </si>
  <si>
    <t xml:space="preserve">:yL/ </t>
  </si>
  <si>
    <t>rfn'</t>
  </si>
  <si>
    <t>af=p=If</t>
  </si>
  <si>
    <t>afs]</t>
  </si>
  <si>
    <t>&gt;L nIdL kf]N6L kmd{, sf]xNk'/ g=kf= $</t>
  </si>
  <si>
    <t>nIdL vqL -lji^_ alnof 9 s}nfnL</t>
  </si>
  <si>
    <t>201.6080÷073.74, 2073.7.9</t>
  </si>
  <si>
    <t>/f]huf/L</t>
  </si>
  <si>
    <t>:jLs[t /sd</t>
  </si>
  <si>
    <t>dfu ul/Psf] shf{ /sd</t>
  </si>
  <si>
    <t>g]kfn #/]n' tyf ;gf pBf]u dxf;+#</t>
  </si>
  <si>
    <t>537÷5883÷072÷73, 2073.3.30</t>
  </si>
  <si>
    <t>&gt;LdtL zflGt b]lj e§, b}hL $ s+rgk'/</t>
  </si>
  <si>
    <t>;kgf ufd]{G6 pBf]u, afu]Zj/L @</t>
  </si>
  <si>
    <t>k|lbk kz'kfng kmd{, jfu]Zj/L %</t>
  </si>
  <si>
    <t>&gt;ldtL k'ikf s8]n, sfu]Zj/L %</t>
  </si>
  <si>
    <t>171.6058÷073.74,2073.6.18</t>
  </si>
  <si>
    <t>z'lznf ufO{ kfng kmd{, l;tfk'/ uf=lj=;= @</t>
  </si>
  <si>
    <t>&gt;LdtL z'l;nf u'?Ë, l;tfk'/ @</t>
  </si>
  <si>
    <t>429.5758÷072.73÷2072.1.2</t>
  </si>
  <si>
    <t>15.5902÷073.74,2073.4.10</t>
  </si>
  <si>
    <t>&gt;L e]/L afv|f kfng km{d, /fwfk'/ #</t>
  </si>
  <si>
    <t>&gt;L dgsfdgf l;nfO{ s6fO{ 6]«lgË ;]G6/, sf]xnk'/ g=kf= !!</t>
  </si>
  <si>
    <t>&gt;LdtL kljqf ;'gf/ /em]jf %</t>
  </si>
  <si>
    <t>150.3956÷067.068,0268.1.20</t>
  </si>
  <si>
    <t>ef}nflu/L lblbaxLgL 6]nl/Ë ;]G6/, afu]Zj/L uf=lj=;= @</t>
  </si>
  <si>
    <t xml:space="preserve">&gt;LdtL b'uf{ &gt;L; du/ afu]Zj/L @ </t>
  </si>
  <si>
    <t>328.5684÷072.73,2072.11.11</t>
  </si>
  <si>
    <t>k'g Pu|f] kmd{, afu]Zj/L #</t>
  </si>
  <si>
    <t>199.6085÷073.74,2073.7.7</t>
  </si>
  <si>
    <t>&gt;LdtL b]jdfof ;f?, afu]Zj/L #</t>
  </si>
  <si>
    <t>&gt;L/fd P08 d+un /fO; ldn,k'/}lg !</t>
  </si>
  <si>
    <t>sfgL t]nL, k'/}lg !</t>
  </si>
  <si>
    <t>43.767÷048.49,2048.7.13</t>
  </si>
  <si>
    <t>&gt;L ufoqL /fO; ldn, sfDbL (</t>
  </si>
  <si>
    <t>lx/fb]jL a'9fyf]sL,, sfGbL (</t>
  </si>
  <si>
    <t>157.3190÷063.64,2064.2.8</t>
  </si>
  <si>
    <t>&gt;L u0fktL l;nfO s6fO{ k|lzIf0f s]Gb|, sf]xnk'/ @</t>
  </si>
  <si>
    <t>lx/fb]jL vqL, sf]xnk'/ @</t>
  </si>
  <si>
    <t>183.4679÷070.71,2070.10.8</t>
  </si>
  <si>
    <t>&gt;L s~rg ldg/n jf6/ pBf]u, sf]xnk'/ !@</t>
  </si>
  <si>
    <t>sdnf If]qL, sflnsf *, jlb{of</t>
  </si>
  <si>
    <t>188.4180÷068.69,2068.11.26</t>
  </si>
  <si>
    <t>189.6075÷73.74,2073.7.2</t>
  </si>
  <si>
    <t>g}gL;/f a:g]t sf]xnk'/ (</t>
  </si>
  <si>
    <t>9.5367÷072.73,2072.4.13</t>
  </si>
  <si>
    <t>;fljqf j:ofn, j/fªbL ( kfNkf</t>
  </si>
  <si>
    <t>360.5223.71.072,2071.12.2</t>
  </si>
  <si>
    <t>Go" rGb kf]N6L kmd{, l;tfk'/ *</t>
  </si>
  <si>
    <t>cd/f s'df/L xdfn l;tfk'/ *</t>
  </si>
  <si>
    <t>167.6054÷073.74,2073.6.17</t>
  </si>
  <si>
    <t xml:space="preserve">&gt;L sNkgf l;nfO s6fO{ k|lzIf0f s]Gb|, sf]xnk'/ % </t>
  </si>
  <si>
    <t>sNkgf k'g, sf]xnk'/ %</t>
  </si>
  <si>
    <t>61.5419,2072,5,11</t>
  </si>
  <si>
    <t>k':kf a:g]t ags6'jf (</t>
  </si>
  <si>
    <t>93.2971÷62.63,2062,9,10</t>
  </si>
  <si>
    <t>;kgf 6]nl/Ë ;]G6/, afu]Zj/L @</t>
  </si>
  <si>
    <t>;/:jtL b]jL e§, afu]Zj/L @</t>
  </si>
  <si>
    <t>290.4785÷070.71,2071.1.9</t>
  </si>
  <si>
    <t>cDa]Zj/L 5fkfvfgf, g]kfnu+h !#</t>
  </si>
  <si>
    <t xml:space="preserve">s';'d a:g]t g]kfnu+h !# </t>
  </si>
  <si>
    <t>119.1277÷051.52,2051,12,17</t>
  </si>
  <si>
    <t>&gt;L Go" u08sL lrof gf:tf k;n, g]kfnu+h !$</t>
  </si>
  <si>
    <t>u+uf nD;fn g]kfnu+h !$</t>
  </si>
  <si>
    <t>73.3109÷63.64,2063.8.4</t>
  </si>
  <si>
    <t>lqzlQm km'8k|f]8S;\, g]kfnu+h @$</t>
  </si>
  <si>
    <t>wgf vgfn, g]kfnu+h @$</t>
  </si>
  <si>
    <t>99.5457÷072.73,2072.6.10</t>
  </si>
  <si>
    <t>ljhok'/ l;nfO{ ;]G6/, a}t8L kf6g !!</t>
  </si>
  <si>
    <t>zflGt s'df/L tf]nfËL</t>
  </si>
  <si>
    <t>206,2073.6.120</t>
  </si>
  <si>
    <t>a}t*L #/]n" tyf ;fgf pBf]u ;+#</t>
  </si>
  <si>
    <t>d~h' e§,</t>
  </si>
  <si>
    <t>255÷072.73,2073.1.30</t>
  </si>
  <si>
    <t>277÷73.74,2073.4.20</t>
  </si>
  <si>
    <t>sdnf dx/</t>
  </si>
  <si>
    <t>n6}gfy l;nfO ;]G6/, &gt;L s]bf/ #, a}t8L</t>
  </si>
  <si>
    <t>dGh' d]gjQL pBf]u, a}t8L *</t>
  </si>
  <si>
    <t>dGh' lji6, a}t8L *</t>
  </si>
  <si>
    <t>204÷073.74,2073.6.12</t>
  </si>
  <si>
    <t>;fpg] b]jf afv| kfng kmd{,a}t8L ^@</t>
  </si>
  <si>
    <t>dfwlj dx/, &gt;L s]bf/ #</t>
  </si>
  <si>
    <t>278÷073.74,2073.4.20</t>
  </si>
  <si>
    <t>ljdnf l;nfO{ ;]G6/, a}t8L</t>
  </si>
  <si>
    <t xml:space="preserve">ljdnf af]x/f, &gt;Lk'/ % </t>
  </si>
  <si>
    <t>209÷073.74,2073.7.3</t>
  </si>
  <si>
    <t>ho b'u]{ l;nfO{ ;]G6/, l;4k'/ @^</t>
  </si>
  <si>
    <t>218÷073.74,2073.7.18</t>
  </si>
  <si>
    <t>lzjlnË xf]lhof/L pBf]u , a}t8L</t>
  </si>
  <si>
    <t>dGh' n'xf/, b=g=kf= !</t>
  </si>
  <si>
    <t>276÷073.74,2073.4.14</t>
  </si>
  <si>
    <t>273÷073.74,2073.4.5</t>
  </si>
  <si>
    <t>ldgf rGb, b=g=kf= %</t>
  </si>
  <si>
    <t>;'lbk kf]N6«L kmd{, b=g=kf= % a}t8L</t>
  </si>
  <si>
    <t>cflzjf{b df}/L kfng pBf]u, a}t8L !^</t>
  </si>
  <si>
    <t>213÷073.74,2073.7.11</t>
  </si>
  <si>
    <t>huGgfy xft] xf]lhof/L pBf]u, b=g=kf= @ a}t8L</t>
  </si>
  <si>
    <t>u++uf b]lj lt?jf, b=g=kf= @</t>
  </si>
  <si>
    <t>281÷073.74,2073.4.25</t>
  </si>
  <si>
    <t>piff 6]n;{ P08 b]«lgª ;]G6/, jL=g=kf= @ ;'v]{t</t>
  </si>
  <si>
    <t>eujtL bdfO{</t>
  </si>
  <si>
    <t>2178÷071.72,2073.7.30</t>
  </si>
  <si>
    <t>g]kfn #/]n' tyf ;fgf pBf]u dxf;+#</t>
  </si>
  <si>
    <t>o'lgs lblb alxgL afv|f kmd{ , e]/L u+uf @</t>
  </si>
  <si>
    <t>s?0f /;fO{nL,d}gt8f @</t>
  </si>
  <si>
    <t>3014÷73.74,2073.7.25</t>
  </si>
  <si>
    <t>clgtf kf]N6L kmd{, lj=g=kf !^</t>
  </si>
  <si>
    <t xml:space="preserve">clgtf dNn, </t>
  </si>
  <si>
    <t>1897÷070.71,2070,9,4</t>
  </si>
  <si>
    <t>e]/L s[lif tyf kz'kfng pBf]u, s'gfy/L ( bfdf]b/</t>
  </si>
  <si>
    <t>1919.070.72,2070.10.8</t>
  </si>
  <si>
    <t>uLtf s'df/L lji6</t>
  </si>
  <si>
    <t>2375.071.72,2072.1.10</t>
  </si>
  <si>
    <t>g]kfn /fli^«o pBf]u Jofkf/ ;+u&amp;g</t>
  </si>
  <si>
    <t>415.69.70,2069.5.29</t>
  </si>
  <si>
    <t>e'ld;/f 6f]d6f,</t>
  </si>
  <si>
    <t>&gt;dhLlj s[lif tyf kz'kfng pBf]u, &gt;Lrf}/ xl/x/k'/ #</t>
  </si>
  <si>
    <t>1fg' df}/Lkfng kmd{,jL=g=kf= !)</t>
  </si>
  <si>
    <t>uf]df s'df/L jnL</t>
  </si>
  <si>
    <t>2447.72.73,2072.4.15</t>
  </si>
  <si>
    <t>o'jf :j/f]huf/ s[lif{ tyf kz'k+zL kmd{, lj=g=kf=!*</t>
  </si>
  <si>
    <t>2639.72.73,2072.1019,</t>
  </si>
  <si>
    <t>u'?Ë s[ifL kmd{, lj=g=kf= !&amp;</t>
  </si>
  <si>
    <t>t]lhªu u'?Ë nf6Lsf}OnL *</t>
  </si>
  <si>
    <t>2731.072.73,2072.4.10</t>
  </si>
  <si>
    <t>;'lgtf Uofljg hfnL aS; pBf]u, lj=g=kf= ^</t>
  </si>
  <si>
    <t>ldgf s'df/L bdfO{,lj=g=kf *</t>
  </si>
  <si>
    <t>1707.69.702069.10.21</t>
  </si>
  <si>
    <t>sljtf s^FO{ l;nfO{ tyf k|lzIf)f s]Gb|, lqk'/ 1, bfª</t>
  </si>
  <si>
    <t>sljtf kl/of/, lqk'/ 1, bfª</t>
  </si>
  <si>
    <t>2035÷6075, 2073÷7÷23</t>
  </si>
  <si>
    <t>g]kfn #/]n' tyf ;fgf pBf]u dxf;+#, bfª</t>
  </si>
  <si>
    <t>pld{nf s^FO{ l;nfO{ k|lzIf)f s]Gb|, #f]/fxL, bfª</t>
  </si>
  <si>
    <t>lnnf g]kfnL, #f]/fxL 3, bfª</t>
  </si>
  <si>
    <t>532÷5712, 2073÷1÷6</t>
  </si>
  <si>
    <t>gf/fo)fk'/ pBf]u jfl)fHo ;+#, bfª</t>
  </si>
  <si>
    <t>;kgf P)* l;=lk= afv|f kmd{, k'/Gwf/f 7, bfª</t>
  </si>
  <si>
    <t>k"tnf s"df/L l*,l;=,t'n;Lk'/ 8, bfª</t>
  </si>
  <si>
    <t>566÷5746, 2073÷1÷24</t>
  </si>
  <si>
    <t>Go' d]g"sf lu|n pBf]u, lqk"/ 1, bfª</t>
  </si>
  <si>
    <t>l/tf s'df/L uf}td, lqk"/ 1, bfª</t>
  </si>
  <si>
    <t>45÷4119, 2070÷5÷6</t>
  </si>
  <si>
    <t>PGhn j"l^s P)* l;nfO{ s^fO{ k|lzIf)f s]Gb|, lqk"/ 3, bfª</t>
  </si>
  <si>
    <t>;l/tf jnL, lqk"/ 3, bfª</t>
  </si>
  <si>
    <t>509÷5034, 2072÷1÷9</t>
  </si>
  <si>
    <t>&gt;L u)f]z cf^{ P)* km\n]S; lk|G^ kmd{, #f]/fxL 11, bfª</t>
  </si>
  <si>
    <t>nIdL u"Ktf, #f]/fxL 11, bfª</t>
  </si>
  <si>
    <t>66÷5250, 2072÷4÷31</t>
  </si>
  <si>
    <t>;xglzn lblb alxgL cNnf] wfuf] pBf]u ;d"x, #f]/fxL 10, bfª</t>
  </si>
  <si>
    <t xml:space="preserve">k|ef jnL #f]/fxL 10, bfª ;d]t </t>
  </si>
  <si>
    <t>19÷142, 2071÷1÷17</t>
  </si>
  <si>
    <t>sf}lznf l*=;L= s"v"/f kfng kmd{, t"n;Lk'/ 15, bfª</t>
  </si>
  <si>
    <t>342÷5522, 072÷10÷14</t>
  </si>
  <si>
    <t>cflzsf bfndf]&amp; pBf]u, #f]/fxL 6, bfª</t>
  </si>
  <si>
    <t>lxdfb]aL #lt{, #f]/fxL 6, bfª</t>
  </si>
  <si>
    <t>259÷4787, 2071÷9÷2</t>
  </si>
  <si>
    <t>*fogflds Ao'l^kfn{/ P)* ^«]lgª ;]G^/, lqk"/ 1, bfª</t>
  </si>
  <si>
    <t>dfof /fjt, lqk'/ 1, bfª</t>
  </si>
  <si>
    <t>83÷4157, 2070÷6÷7</t>
  </si>
  <si>
    <t>/fKtL cfon ldn, #f]/fxL 11, bfª</t>
  </si>
  <si>
    <t>lzjf s]=;L= lnjfª 6, /f]Nkf</t>
  </si>
  <si>
    <t>559÷5739, 2073÷1÷22</t>
  </si>
  <si>
    <t>cNnf] wfuf] x]d pBf]u, #f]/fxL 7, bfª</t>
  </si>
  <si>
    <t>s'df/L j'(fdu/, #f]/fxL 10, bfª</t>
  </si>
  <si>
    <t>583÷5107, 2072÷2÷10</t>
  </si>
  <si>
    <t>piff l;d]G^ h:tf ^Fon pBf]u, #f]/fxL 11, bfª</t>
  </si>
  <si>
    <t>piff /f]Ssf If]qL, xl^of 8, dsjfg'/</t>
  </si>
  <si>
    <t>2203÷062÷063, 2062÷8÷20</t>
  </si>
  <si>
    <t>bfª lhNnf pBf]u jfl)fHo ;+#, bfª</t>
  </si>
  <si>
    <t>u+ufdfnf n#" pBdL Rofp v]tL pBf]u, t'n;Lk'/ 6, bfª</t>
  </si>
  <si>
    <t>t"n;L s"df/L j'(f, t'n;Lk'/ 6, bfª</t>
  </si>
  <si>
    <t>189÷3123, 2072÷12÷4</t>
  </si>
  <si>
    <t>efjgf kz'k+lIf tyf s[lif kmd{, t'n;Lk'/ 6, bfª</t>
  </si>
  <si>
    <t>eujtL j'(fyf]sL, t'n;Lk'/ 6, bfª</t>
  </si>
  <si>
    <t>79÷5926, 2073÷4÷30</t>
  </si>
  <si>
    <t>ho df+ nIdL kf]lN^ kmd{, nIdLk'/ 6, bfª</t>
  </si>
  <si>
    <t>aflnsf ch]{n, sfe|] 6, bfª</t>
  </si>
  <si>
    <t>498÷5023, 2071÷12÷29</t>
  </si>
  <si>
    <t>ledf df}/L kfng s]Gb|, lqk'/ 9, bfª</t>
  </si>
  <si>
    <t>ledf s'df/L a:ofn, lqk'/ 9, bfª</t>
  </si>
  <si>
    <t>19÷5204. 2072÷4÷14</t>
  </si>
  <si>
    <t>Pg=P;= l:^n tyf kmnfd pBf]u, #f]/fxL 10, bfª</t>
  </si>
  <si>
    <t>g'df zdf{, #F]/fxL 10, bfª</t>
  </si>
  <si>
    <t>38÷5222, 2072÷4÷20</t>
  </si>
  <si>
    <t>lrgf/L dlxnf ;fem]bf/L ;d""x, #f]/fxL 10, bfª</t>
  </si>
  <si>
    <t xml:space="preserve">lagf s"df/L k'g, ;d]t 5 hgf </t>
  </si>
  <si>
    <t>18÷141, 2071÷1÷3</t>
  </si>
  <si>
    <t>cf]d l;nfO{ s^FO{ tyf k]lG^ª k|lzIf)F s]Gb|, #f]/fxL 11, bfª</t>
  </si>
  <si>
    <t>lji)f' yfkf, #f]/fxL 11 bfª</t>
  </si>
  <si>
    <t>33÷2997, 2066÷5÷14</t>
  </si>
  <si>
    <t>a]ndtL Rofp pBf]u, xnjf/ 1, bfª</t>
  </si>
  <si>
    <t>a]ndtL #lt{, xnjf/ 1, bfª</t>
  </si>
  <si>
    <t>37÷3737, 2059÷5÷11</t>
  </si>
  <si>
    <t>cfrfo{ ax'p@]ZoLo kz'k+lIf kfng kmd{, t'n;Lk'/ 6, bfª</t>
  </si>
  <si>
    <t>jflnsf cfrfo{, t'n;Lk'/ 6, bfª</t>
  </si>
  <si>
    <t>78÷5992, 2073÷4÷30</t>
  </si>
  <si>
    <t>k|]d lg=;= cNnf] wfuf] tyf tof/L kf]zfs pBf]u, #f]/fxL 10, bfª</t>
  </si>
  <si>
    <t>k|]d s'df/L k'g, #f]/fxL 10, bfª</t>
  </si>
  <si>
    <t>192÷3892, 2069÷9÷27</t>
  </si>
  <si>
    <t>x]d cNnf] tyf hl*j'^L, #f]/fxL 7, bfª</t>
  </si>
  <si>
    <t>b]j s'df/L j'(F, #f]/fxL 10, bfª</t>
  </si>
  <si>
    <t>285÷6125, 2073÷7÷25</t>
  </si>
  <si>
    <t>l;:g] hnhnf uxgf pBf]u, #f]/fxL 8, bfª</t>
  </si>
  <si>
    <t>u+ufb]aL g]kfnL, #F]/fxL 8, bfª</t>
  </si>
  <si>
    <t>591÷5771, 2073÷3÷2</t>
  </si>
  <si>
    <t>dfdf efGhf s^fO{ l;nfO{ tyf k|lzIf)f s]Gb|, t'n;Lk'/ 15, bfª</t>
  </si>
  <si>
    <t>lhjf kl/of/, t'n;Lk'/ 15, bfª</t>
  </si>
  <si>
    <t>290÷6130, 2073÷7÷29</t>
  </si>
  <si>
    <t>sfdgf s^FO{ l;nfO{ ^«]lgª ;]G^/, t"n;Lk'/ 5, bfª</t>
  </si>
  <si>
    <t>sNkgf zdf{, t'n;Lk'/ 5, bfª</t>
  </si>
  <si>
    <t>20÷3360, 2068÷1÷4</t>
  </si>
  <si>
    <t>sf:sL</t>
  </si>
  <si>
    <t>lqzQmL Pu|f] kf|]8S6, kf]v/f @</t>
  </si>
  <si>
    <t>z'l;nf a/fn ;d]t</t>
  </si>
  <si>
    <t>10876,2072.2.28</t>
  </si>
  <si>
    <t>&gt;L #/]n" tyf ;fg pBF]u dxf;+#</t>
  </si>
  <si>
    <t>kljqf :qmLg lk|G6 kf]v/f ^</t>
  </si>
  <si>
    <t>uf]df cfrfo{</t>
  </si>
  <si>
    <t>9528,2070.9.28</t>
  </si>
  <si>
    <t>dlxnf pBdL ;+#</t>
  </si>
  <si>
    <t>n]s;fO8 x:tsnf pBf]u, nfdfrf}/ !(</t>
  </si>
  <si>
    <t>ls/0f uf}td</t>
  </si>
  <si>
    <t>11703,2073,2,26</t>
  </si>
  <si>
    <t>tD:of] Jo'6L 6«]lgË xf]d, bfªl;Ë (</t>
  </si>
  <si>
    <t>u+ufb]jL u'?Ë -k'g_</t>
  </si>
  <si>
    <t>7346,2067.8.6</t>
  </si>
  <si>
    <t>ljsn Ogkm/d]zg 6]Sgf]nf]lh kf]v/f *</t>
  </si>
  <si>
    <t>Plngf a/fn -a;f}nf</t>
  </si>
  <si>
    <t>4676,2061.1.3</t>
  </si>
  <si>
    <t>l/e/ ;fO{8 /]o6'/]G6 n]vgfy !</t>
  </si>
  <si>
    <t>h'gf u'?Ë</t>
  </si>
  <si>
    <t>6217,2065.8.2</t>
  </si>
  <si>
    <t xml:space="preserve">jlb{of </t>
  </si>
  <si>
    <t>s[i0f;f/ kmnkm'n k|zf]wg pBf]u, u'nl/of ,^</t>
  </si>
  <si>
    <t>zf/bf s'df/L yfkf, u'nl/of</t>
  </si>
  <si>
    <t>59.1621,2070.7.12</t>
  </si>
  <si>
    <t>pBf]u jfl)fHo ;+#</t>
  </si>
  <si>
    <t>;kgf Jo'6L s]o/ P08 u'8Lof 6]«lgª ;]G6/, u'nl/of *</t>
  </si>
  <si>
    <t xml:space="preserve">/fwf s'jF/  ;fgf] &gt;Ltf/ftfn </t>
  </si>
  <si>
    <t>2665.101,2066.11.13</t>
  </si>
  <si>
    <t>g]kfn #/]n" tyf ;fgf pBf]u dxf;+#</t>
  </si>
  <si>
    <t xml:space="preserve">vdfof &gt;]i7 ;fgf]&gt;Ltf/ftfn </t>
  </si>
  <si>
    <t>117.2939,2068.12.2</t>
  </si>
  <si>
    <t>u'8ljn h'Ttf rKkn pBf]u, 7fs'/åf/f ^</t>
  </si>
  <si>
    <t>lutf kl/of/, lzjl'/ *</t>
  </si>
  <si>
    <t>111.1547,2069.12.19</t>
  </si>
  <si>
    <t>e}/j Jo;flos kz' tyf s[lif kmd{, u'nl/of &amp;</t>
  </si>
  <si>
    <t>sNkgf g]kfn, u'nl/of &amp;</t>
  </si>
  <si>
    <t>272.2060,2071.12.9</t>
  </si>
  <si>
    <t>d]gsf vfBo pBf]u /fhfk'/ $</t>
  </si>
  <si>
    <t>d]g'sf b]lj kf}8]n /fhfk'/ @</t>
  </si>
  <si>
    <t>73,14,28,2056.8.28</t>
  </si>
  <si>
    <t>dfF /fh /fh]Zj/L rfdn tyf t]n pBf]u, /fhfk'/ !</t>
  </si>
  <si>
    <t>d~h'' /]UdL /fhfk'/ !</t>
  </si>
  <si>
    <t>2516.356,2065.10.29</t>
  </si>
  <si>
    <t>lIflth d;nf pBf]u afF;u9L *</t>
  </si>
  <si>
    <t>53.1489,2069.9.17</t>
  </si>
  <si>
    <t xml:space="preserve">ddtf a:g]t, </t>
  </si>
  <si>
    <t>135.1923,2071.8.7</t>
  </si>
  <si>
    <t>s[i0ff l;nfO{ k|lzIf0f s]Gb|, u'nl/of ^</t>
  </si>
  <si>
    <t>2767.64,2067.9.16</t>
  </si>
  <si>
    <t>?kf /fgf, u'nl/of *</t>
  </si>
  <si>
    <t>228.2016,2071.11.1</t>
  </si>
  <si>
    <t>&gt;L df]lgsf cu/jQL  pBf]u  a}rk'/ %</t>
  </si>
  <si>
    <t>;Gt/fgL rf}w/L, u''n/Lof</t>
  </si>
  <si>
    <t>133.192,2071.8.4</t>
  </si>
  <si>
    <t>eQmk"/</t>
  </si>
  <si>
    <t>ljgfos tof/L kf]iffs pBf]u ,l;kf8f]n *</t>
  </si>
  <si>
    <t>eQmk'/ #/]n" tyf ;fgf pBf]u ;+#</t>
  </si>
  <si>
    <t>5014,2070.3.19</t>
  </si>
  <si>
    <t>6278,2073.3.15</t>
  </si>
  <si>
    <t>dfof kl/of/,u+ufk'/ l7dL !%</t>
  </si>
  <si>
    <t>l8=Pd= eL= a'6Ls, dWok'/ l7dL !%</t>
  </si>
  <si>
    <t>o; cfO{= O{ Jo6L xf]d P08 Ps]8]dL, dWok'/ !%</t>
  </si>
  <si>
    <t>tf/fb]jL a:g]t, uf]/fbQ ( emfkf</t>
  </si>
  <si>
    <t>5436,2071.3.19</t>
  </si>
  <si>
    <t>lbnf;f Jo'6L kfn{/, l;?6f/ # eQmk'/</t>
  </si>
  <si>
    <t>nlntf lwtfn, l;?6f/ #</t>
  </si>
  <si>
    <t>3425,2065.6.3</t>
  </si>
  <si>
    <t>:dfO{n kmf]s; 8]G6n lSnlgs, eQmk'/ !%</t>
  </si>
  <si>
    <t>&gt;Lhgf sIfklt</t>
  </si>
  <si>
    <t>4770,2069.7.16</t>
  </si>
  <si>
    <t>af/fxL clhdf n]l8h 6]n;{, eQmk'/ !$</t>
  </si>
  <si>
    <t>5972,2073,7,24</t>
  </si>
  <si>
    <t>/hgL ef]dL</t>
  </si>
  <si>
    <t>d'Stf vqL, emf}v]n @ eQmk'/</t>
  </si>
  <si>
    <t>cf/=cf/ ufO{ kmfd{, rfu'gf/fo0f % eQmk'/</t>
  </si>
  <si>
    <t>6327,2073.4.23</t>
  </si>
  <si>
    <t>5529,2071.5.26</t>
  </si>
  <si>
    <t>&gt;LsNkgf 9'+u]n u'08' !</t>
  </si>
  <si>
    <t>kl/sNkgf k|fËf/Ls s[lif kmfd[, s6'Gh] $</t>
  </si>
  <si>
    <t>&gt;L u0fklt sfkL pBf]u, dWok'/ l7dL !%</t>
  </si>
  <si>
    <t>pld{nf vqL, /:gfn' $ /fd]5fk</t>
  </si>
  <si>
    <t>3934,2066.4.6</t>
  </si>
  <si>
    <t xml:space="preserve">;t\ ;fx]j Jo6L lSnlgs P08 6]«lgË ;'o{ljgfos </t>
  </si>
  <si>
    <t>;To dfof k|hfktL eQmk'/ !$</t>
  </si>
  <si>
    <t>6307,2073.4.13</t>
  </si>
  <si>
    <t>dfpG6]g nK;L Jof08L pBf]u, l;'o{ljgfos !</t>
  </si>
  <si>
    <t>gf/fb]jL ;}h' gfl;sf $ sfe|]</t>
  </si>
  <si>
    <t>3086,2063.6.24</t>
  </si>
  <si>
    <t>cf:yf x:tsnf pBF]u, dWok'/ l7ld !%</t>
  </si>
  <si>
    <t>?kf s]=;L, nf]sGynL !</t>
  </si>
  <si>
    <t>6082,2072.10.20</t>
  </si>
  <si>
    <t>ldgf ufO{ km{d, rfu'gf/fo0f %</t>
  </si>
  <si>
    <t>tf/f ltdLN;]gf vqL emf}v]n @</t>
  </si>
  <si>
    <t>6301,2073.4.9</t>
  </si>
  <si>
    <t>l;8 Nof08 g]kfn k|f=ln, ;"o[ljgfos !</t>
  </si>
  <si>
    <t>gL/f b'd?</t>
  </si>
  <si>
    <t>412,2073.7.19</t>
  </si>
  <si>
    <t>s[i0ff 8n pBf]u eQmk'/ !@</t>
  </si>
  <si>
    <t xml:space="preserve">s[i0ff k|hfktL </t>
  </si>
  <si>
    <t>6454,2073.7.25</t>
  </si>
  <si>
    <t>s';'d l/dfn eQmk'/ !)</t>
  </si>
  <si>
    <t>6397,2073.6.2</t>
  </si>
  <si>
    <t>k|ltdf c0f' eQmk'/ !#</t>
  </si>
  <si>
    <t>5490,2071.4.30</t>
  </si>
  <si>
    <t>km|]08;Lk Jo6L lSnlgs eQmk'/ !^</t>
  </si>
  <si>
    <t>ltldnf a}B eQmk'/ !^</t>
  </si>
  <si>
    <t>4743,2069,6,10</t>
  </si>
  <si>
    <t>sfe|]knf~rf]s</t>
  </si>
  <si>
    <t>;'gdfof by]k'y], 5flnª $</t>
  </si>
  <si>
    <t>6125,2072.8.3</t>
  </si>
  <si>
    <t>lhNnf n#" pBdL ;d'x ;+#</t>
  </si>
  <si>
    <t>;/g P08 ;/f]h 6]n;{, /ljcf]kL @ sfe|]</t>
  </si>
  <si>
    <t>6278,2072.10.25</t>
  </si>
  <si>
    <t xml:space="preserve">zfGtf kl/of/, </t>
  </si>
  <si>
    <t>Go" r08]Zj/L cu/jQL pBf]u, sfe|] !</t>
  </si>
  <si>
    <t>k'g dfofF &gt;]i7, r08]Zj/L !</t>
  </si>
  <si>
    <t>6680,2073.7.23</t>
  </si>
  <si>
    <t>n'lgef Xof08L q|mfˆ6 ag]kf %</t>
  </si>
  <si>
    <t>;Demgf &gt;]i7 rfkfufp $ nlntk'/</t>
  </si>
  <si>
    <t>6884,2073.7.25</t>
  </si>
  <si>
    <t>gf/L :j/f]huf/ l;k ljsf; s]Gb|, gfl;sf:yfg ;f+uf ^</t>
  </si>
  <si>
    <t xml:space="preserve">r'gf af:tf]nf,  </t>
  </si>
  <si>
    <t>6247,2072.10.11</t>
  </si>
  <si>
    <t>/]g'sf &gt;]i7</t>
  </si>
  <si>
    <t>4403,2068.7.18</t>
  </si>
  <si>
    <t>rfd'08f df]jfOn dd{t s]Gb|, ag]kf !)</t>
  </si>
  <si>
    <t>sNkgf &gt;]i7, sfgk'/ * sfe|]</t>
  </si>
  <si>
    <t>4417,2068.7.30</t>
  </si>
  <si>
    <t>ho &gt;L ;'dg df]6/ 8«fOleË 6]«lgª ;]G6/, ag]kf *</t>
  </si>
  <si>
    <t>nIdL du/ a'9fvfgL % sfe|]</t>
  </si>
  <si>
    <t>gjnk/f;L</t>
  </si>
  <si>
    <t>lqj]0fL k6]/ pBf]u, x/sk'vf %</t>
  </si>
  <si>
    <t>ls;'g s'df/L, sNkL s'df/L rf}w/L s'8Lof %</t>
  </si>
  <si>
    <t>2601,2072.6.21</t>
  </si>
  <si>
    <t>lhNnf n#" pBdL ;+#</t>
  </si>
  <si>
    <t>ho b'uf{ n3' pBd df}/L kfng ;|f]t s]Gb| ;'gjn !</t>
  </si>
  <si>
    <t>b'uf{ b]jL zdf{ ;'gjn !</t>
  </si>
  <si>
    <t>233.4266,2069.11.1</t>
  </si>
  <si>
    <t>b'uf{ j]n tyf kmnkm'n k|zf]wg pBf]u , ;'gjn ^</t>
  </si>
  <si>
    <t>l6sf ltjf/L ;'gjn</t>
  </si>
  <si>
    <t>2855.6773,2073.1.6</t>
  </si>
  <si>
    <t>2903.7021,2073.2.5</t>
  </si>
  <si>
    <t xml:space="preserve">klj /fgf du/ </t>
  </si>
  <si>
    <t>nfª3fnL kz' kfng kmd{, b'lDsjf; %</t>
  </si>
  <si>
    <t>;[hg 6]n;{ P08 tflnd s]Gb| :jf7L %</t>
  </si>
  <si>
    <t xml:space="preserve">/fwf If]qL </t>
  </si>
  <si>
    <t>200.4233, 2069.9.22</t>
  </si>
  <si>
    <t xml:space="preserve">lqmli6gf Ao"6L kfn{/ P08 6]«lgË ;]G6/, hd'lgof $ </t>
  </si>
  <si>
    <t>km'ndfof /fgf</t>
  </si>
  <si>
    <t>366.5590,2071.1.7</t>
  </si>
  <si>
    <t>49.6036,2071.5.2</t>
  </si>
  <si>
    <t xml:space="preserve">kfj{tL clwsf/L, </t>
  </si>
  <si>
    <t>ç zfxL d;nf 3/, ;'gjn !</t>
  </si>
  <si>
    <t xml:space="preserve">;f}Gbo{ Ao'l6 kfn{/, /fdu|fd # </t>
  </si>
  <si>
    <t>;+lutf s'df/L 79]/</t>
  </si>
  <si>
    <t>2691.6599,2072.9.22</t>
  </si>
  <si>
    <t>/flwsf l;nfO{ s6fO{ pBf]u, ;'gjn !</t>
  </si>
  <si>
    <t>/flwsf ;fksf]6f</t>
  </si>
  <si>
    <t>24.5448,2070.4.17</t>
  </si>
  <si>
    <t>4126,2058.10.21</t>
  </si>
  <si>
    <t xml:space="preserve">x'd snf e';fn, lqb]jL &amp; </t>
  </si>
  <si>
    <t>l;g]6 cfO{ 6L x]ljË ;]G6/, lzj dlGb/ uf=lj=;= #</t>
  </si>
  <si>
    <t>l3ld/] /]:6'/]G6, ;'gjn !</t>
  </si>
  <si>
    <t>oddfof l3ld/]</t>
  </si>
  <si>
    <t>242.2633,2060.8.3</t>
  </si>
  <si>
    <t>nlntk'/</t>
  </si>
  <si>
    <t>l/ofgf sn]S;g 6]n;{ dxfnIdL !* Odf8f]n</t>
  </si>
  <si>
    <t>/df s'df/L nfdf dsjfgk'/ @</t>
  </si>
  <si>
    <t>16040,2073.3.21</t>
  </si>
  <si>
    <t>&gt;[hglzn dlxnf zLk ljsf; s]Gb|, nlntk'/ &amp;</t>
  </si>
  <si>
    <t>lgd{nf zfSo, lbkf zfSo</t>
  </si>
  <si>
    <t>10321.50,2067.4.18</t>
  </si>
  <si>
    <t>u'0f Jol6l;og 6]«lgË ;]G6/, nlntk'/ !@</t>
  </si>
  <si>
    <t>u'0f s]z/L tfd|fsf/</t>
  </si>
  <si>
    <t>14571.327,2071.8.7</t>
  </si>
  <si>
    <t>nlntk"/ pBf]u jfl)fHo ;+#</t>
  </si>
  <si>
    <t>l/ltsf km]zg, wfkfv]n !</t>
  </si>
  <si>
    <t>?kf dxh{g</t>
  </si>
  <si>
    <t>14462.218,2071.6.2</t>
  </si>
  <si>
    <t>rlr{tf l;nfO{ s6fO{ tflnd s]Gb|, nlntk'/ e08f/L ufFp (</t>
  </si>
  <si>
    <t>16467.407,2073.7.25</t>
  </si>
  <si>
    <t>;h]gf s|fˆ6 nlntk'/ @#</t>
  </si>
  <si>
    <t>k'y laGb' dxh{g</t>
  </si>
  <si>
    <t>1176.60,2069.4.22</t>
  </si>
  <si>
    <t>l;Gw"nL</t>
  </si>
  <si>
    <t>2539,2073.5.12</t>
  </si>
  <si>
    <t>hut dfof &gt;]i7 l;tnkf6L uf=lj=;= $</t>
  </si>
  <si>
    <t>cf]d rfpldg pBf]u, led]Zjj/ uf=lj=;= !</t>
  </si>
  <si>
    <t>1fg s'df/L sfsL{</t>
  </si>
  <si>
    <t>1880,2070.10.12</t>
  </si>
  <si>
    <t>sNkgf sfsL{</t>
  </si>
  <si>
    <t>k'hf kmlgr{/ pBf]u, sdnfdfO{ $</t>
  </si>
  <si>
    <t>/fhdfof sfsL{</t>
  </si>
  <si>
    <t>1308,2065.4.13</t>
  </si>
  <si>
    <t>1929,2071.1.30</t>
  </si>
  <si>
    <t>;'lznf yfkf 8fF8Lu'/f; uf=lj=;= *</t>
  </si>
  <si>
    <t>lxdfn 6]n;{, sdnfdfO{ $</t>
  </si>
  <si>
    <t>1768,2069.12.20</t>
  </si>
  <si>
    <t>z'lznf s'df/L e'h]n sdnfdfO{ ^</t>
  </si>
  <si>
    <t>s'znf vfhf 3/ sdnfdfO{ ^</t>
  </si>
  <si>
    <t>2610,2073.7.18</t>
  </si>
  <si>
    <t>b]j s'df/L e'h]n</t>
  </si>
  <si>
    <t>;fg' xf]6n sdnfdFfO{ g=kf= ^</t>
  </si>
  <si>
    <t>/fwf v8\sf</t>
  </si>
  <si>
    <t>1670,2069.2.21</t>
  </si>
  <si>
    <t xml:space="preserve">vfF8f b]lj vfhf 3/, </t>
  </si>
  <si>
    <t>nIdL &gt;]i7</t>
  </si>
  <si>
    <t>2493,2073.4.5</t>
  </si>
  <si>
    <t>lhNnf n#" pBdL ;+# l;Gw'nL</t>
  </si>
  <si>
    <t>dlxnf pBdL dxf;+ g]kfn</t>
  </si>
  <si>
    <t>cGgk"0f{ Xof08L qmfˆ6 sf=d=g=kf= #)</t>
  </si>
  <si>
    <t>22274,2062.4.14</t>
  </si>
  <si>
    <t>#/]n" tyf ;fgf pBf]u ;+#</t>
  </si>
  <si>
    <t>lslt{k'/ xf]lho/L pBf]u , lslt{k'/ %</t>
  </si>
  <si>
    <t>36107,2067.12.7</t>
  </si>
  <si>
    <t>lj=P08 lj= l;nfO{ k|lzIf0f s]Gb| tf/s]Zj/ g=kf= !(</t>
  </si>
  <si>
    <t>47888,2073.5.6</t>
  </si>
  <si>
    <t>38554,2069.2.32</t>
  </si>
  <si>
    <t>a;'dfof tfdfË, wflbª ;]t'Ë ^</t>
  </si>
  <si>
    <t>g]kfnL dg pBf]u, dgd}h' $</t>
  </si>
  <si>
    <t>o"cfO{ O Jo"6L xf]d P08 Ps]8]dL sf=d=g=kf !)</t>
  </si>
  <si>
    <t>tf/fb]jL a:g]t uf}/fbx uf=lj=;= ( emfkf</t>
  </si>
  <si>
    <t>6399,2073.6.4</t>
  </si>
  <si>
    <t>34963,2067.8.24</t>
  </si>
  <si>
    <t>pdf cfrfo{ lab'/ # g'jfsf]6</t>
  </si>
  <si>
    <t>l;4L ;fO{afaf l;;f snd pBf]u</t>
  </si>
  <si>
    <t>?kf l;nfO{ s6fO tyf k|lzIf0f s]Gb|, sf=d=g=kf= !^</t>
  </si>
  <si>
    <t>?kf &gt;]i7 anfgL /]0f'sf &gt;]i7 sf=d=g=kf !^</t>
  </si>
  <si>
    <t>4853,2072.8.7</t>
  </si>
  <si>
    <t>dlxnf l;nfO{ tflnd s]Gb| df=d=g=kf= #$</t>
  </si>
  <si>
    <t>;fljqL /fhj+zL 3}nf8'jf ( emfkf</t>
  </si>
  <si>
    <t>46284,2072.8.4</t>
  </si>
  <si>
    <t>14886,2073.7.30</t>
  </si>
  <si>
    <t>/Tgf zdf{ lnDa'</t>
  </si>
  <si>
    <t xml:space="preserve">/flwsf a:g]t bf]nvf ( </t>
  </si>
  <si>
    <t>;fl/sf bfndf]7 pBf]u, sf=lh= uf]s0f]Zj/ !</t>
  </si>
  <si>
    <t>39510,2069.7.17</t>
  </si>
  <si>
    <t>sNkgf lnDa', l;5}rf * nfKn]h'ª</t>
  </si>
  <si>
    <t>27832,2064.10.6</t>
  </si>
  <si>
    <t>13721,2072.2.10</t>
  </si>
  <si>
    <t xml:space="preserve">sf&amp;df*f}+ </t>
  </si>
  <si>
    <t>kfNkf</t>
  </si>
  <si>
    <t>/fgf 9fsf sk8f pBf]u, s;]gL &amp; ;/fO{ kfNkf</t>
  </si>
  <si>
    <t>2019,2068.12.20</t>
  </si>
  <si>
    <t>kfNkf pBf]u jfl)fHo ;+#</t>
  </si>
  <si>
    <t>kmgL ;/f ufxf</t>
  </si>
  <si>
    <t>1823,2067.5.28</t>
  </si>
  <si>
    <t>An'dL Jo"6L s]o/ P08 OlG:6Ro"6, tfg;]g @ kfNkf</t>
  </si>
  <si>
    <t>;'lgtf /f0f</t>
  </si>
  <si>
    <t>205,2073.7.11</t>
  </si>
  <si>
    <t>ltgwf/] kf]N6«L kmd{, w/fg g=kf= !$</t>
  </si>
  <si>
    <t>ladnf e§/fO{</t>
  </si>
  <si>
    <t>9910,2070.3.27</t>
  </si>
  <si>
    <t>8607,2065.8.13</t>
  </si>
  <si>
    <t>Pln;f tfdfË</t>
  </si>
  <si>
    <t>8000,2062.2.25</t>
  </si>
  <si>
    <t>d'gf sf]O/fnf dx]Gb|gu/ $</t>
  </si>
  <si>
    <t>d's]z kmlg{r/ pBf]u</t>
  </si>
  <si>
    <t>11322,2073.7.24</t>
  </si>
  <si>
    <t>sNkgf tfdfË, O6x/L</t>
  </si>
  <si>
    <t>/fwf s[i0f s[lif kmd{, w/fg p=d=g=kf !$</t>
  </si>
  <si>
    <t>l;tf b]jL n'O6]n</t>
  </si>
  <si>
    <t>11240,2073.5.29</t>
  </si>
  <si>
    <t>o'lgs crf/ pBf]u, O6x/L %</t>
  </si>
  <si>
    <t>/g s'df/L /fO{ O6x/L $</t>
  </si>
  <si>
    <t>9405,2068.8.27</t>
  </si>
  <si>
    <t>u[x zf]ef kmlg{r/ pBf]u , xf;kL;f *</t>
  </si>
  <si>
    <t>zf]ef uf}td O6x/L $</t>
  </si>
  <si>
    <t>9526,2068.12.13</t>
  </si>
  <si>
    <t>d]/f] Jo"6L kfn{/, n]6fË uf=lj=;= !</t>
  </si>
  <si>
    <t xml:space="preserve">ho s'df/L </t>
  </si>
  <si>
    <t>7214,2059.4.28</t>
  </si>
  <si>
    <t>l8Knf]df l;nfO{ s6fO{ tflnd s]Gb|, w/fg g=kf= !%</t>
  </si>
  <si>
    <t>8Da/ s'df/L &gt;]i7,</t>
  </si>
  <si>
    <t>4770,2057.1.14</t>
  </si>
  <si>
    <t>11318,2073.7.23</t>
  </si>
  <si>
    <t>dlgsf /fO{, O6x/L @</t>
  </si>
  <si>
    <t>k|ldnf e08f/L egs'6f ^</t>
  </si>
  <si>
    <t>11177,2073.4.22</t>
  </si>
  <si>
    <t>gf/L k|lzIf0f s]Gb|, O6x/L g=kf=&amp;</t>
  </si>
  <si>
    <t>kfj{tL rf}w/L</t>
  </si>
  <si>
    <t>8673,2065.11.24</t>
  </si>
  <si>
    <t>h];L Ph's];gn KofOG6, Og?jf g=kf= ^</t>
  </si>
  <si>
    <t xml:space="preserve">em'df s'df/L e'h]n, </t>
  </si>
  <si>
    <t>11157,2073.4.13</t>
  </si>
  <si>
    <t>&gt;]i7 lrK; pBf]u w/fg !@</t>
  </si>
  <si>
    <t>em/gf &gt;]i7</t>
  </si>
  <si>
    <t>10031,2070.9.28</t>
  </si>
  <si>
    <t>rGb| nIdL ckm;]6 k|]; O6x/L !</t>
  </si>
  <si>
    <t>d]g'sf a:g]t -kf08]_</t>
  </si>
  <si>
    <t>9858,2070.1.15</t>
  </si>
  <si>
    <t xml:space="preserve">Go" Pe/]i6 OlGhlgol/Ë js;{k, </t>
  </si>
  <si>
    <t xml:space="preserve">/Gh' </t>
  </si>
  <si>
    <t>7193,1059.1.3</t>
  </si>
  <si>
    <t>OlGb/f x:tsnf pBf]u, O6x/L p=d=g=kf= %</t>
  </si>
  <si>
    <t>OlGb/f &gt;]i7</t>
  </si>
  <si>
    <t>sNkgf &gt;]i7 -sfsL{{+</t>
  </si>
  <si>
    <t>10930,2072.10.17</t>
  </si>
  <si>
    <t>l;d km];g 6«]lgË ;]G6/, O6x/L p=d=g=kf= *</t>
  </si>
  <si>
    <t>11333,2073.7.29</t>
  </si>
  <si>
    <t>&gt;]i7 n]l8h 6]n;{, O6x/L p=d=g=kf= !</t>
  </si>
  <si>
    <t xml:space="preserve">hfg'sf &gt;]i7, </t>
  </si>
  <si>
    <t>11324,2073.7.25</t>
  </si>
  <si>
    <t>8029,2062.5.1</t>
  </si>
  <si>
    <t>:jflKgn Jo""l6kfn{/, O6x/L !</t>
  </si>
  <si>
    <t>lah' a}gL &gt;]i7</t>
  </si>
  <si>
    <t xml:space="preserve">5]bgL rf}w/L, </t>
  </si>
  <si>
    <t>10873,2072.9.6</t>
  </si>
  <si>
    <t>8235,2063.5.19</t>
  </si>
  <si>
    <t>sf]zL d;nf pBf]u, w/fg g=kf= (</t>
  </si>
  <si>
    <t>d]nf lksn :kfO; P08 km'8 k|f]8S6;, O6x/L p=d=g=kf= *</t>
  </si>
  <si>
    <t>;'lgtf rf}xfg</t>
  </si>
  <si>
    <t>11325,2073.7.25</t>
  </si>
  <si>
    <t>lbEofg 9fsf pBf]u, O6x/L $</t>
  </si>
  <si>
    <t>wg s'df/L tfdfª</t>
  </si>
  <si>
    <t>11126,2073.4.16</t>
  </si>
  <si>
    <t>140,2070.8.26</t>
  </si>
  <si>
    <t xml:space="preserve">/flwsf </t>
  </si>
  <si>
    <t>/flwsf Xofl08qm|fˆ6 P08 s6Lª 6]Sgf]nf]lh ;]G6/ O6x/L $</t>
  </si>
  <si>
    <t>lbKtL Ao"6L kfn{/, O6x/L !</t>
  </si>
  <si>
    <t>b'jL v8\sf yfkf</t>
  </si>
  <si>
    <t>9961,2070.5.17</t>
  </si>
  <si>
    <t>n'ldg; Ao'6Lkfn{/ P08 6«]lgª ;]G6/, hgsk'/ *</t>
  </si>
  <si>
    <t>7191.250,2069.12.1</t>
  </si>
  <si>
    <t>?sdl0f cu/ jlQ pBf]u, hgsk'/ #</t>
  </si>
  <si>
    <t>lvgdfof</t>
  </si>
  <si>
    <t>8653.48,2073.4.20</t>
  </si>
  <si>
    <t>pbok"/</t>
  </si>
  <si>
    <t>nflnu'/f; ;/km pBf]u, /fTdf6] !%</t>
  </si>
  <si>
    <t>pdf s'df/L bg'jf/, led dfof e'h]n</t>
  </si>
  <si>
    <t>2153,2072.4.20</t>
  </si>
  <si>
    <t>&gt;L lqo"uf pBf]u jfl)fHo ;+#</t>
  </si>
  <si>
    <t>cfs[lt Jo'6Lkfn{/ P08 k|lzIf0f s]Gb|, lqo'ufg=kf= @</t>
  </si>
  <si>
    <t>;'ldqf s'df/L dNn ?kf6f/ uf=lj=;= !</t>
  </si>
  <si>
    <t>1467,2068.5.29</t>
  </si>
  <si>
    <t>uf]bfj/L d;nf pBf]u, lqo'uf, g=kf= @</t>
  </si>
  <si>
    <t xml:space="preserve">clDasf s'df/L /]UdL, </t>
  </si>
  <si>
    <t>1032,2070.7.27</t>
  </si>
  <si>
    <t>l;h{gf kf}8]n vqL</t>
  </si>
  <si>
    <t>2225,2072.9.7</t>
  </si>
  <si>
    <t>l8o/ Ao'l6kfn{/ P08 s:d]l6s, kh=g=kf= !%</t>
  </si>
  <si>
    <t>/Ltf bg'jf/ lq=g=kf= !%</t>
  </si>
  <si>
    <t>2353,2073.4.20</t>
  </si>
  <si>
    <t>a'4fdfFof tfdfª</t>
  </si>
  <si>
    <t>1436,2068.3.15</t>
  </si>
  <si>
    <t>ls/0f cu/aQL pBf]u, lq=g=kf= *</t>
  </si>
  <si>
    <t>r08Lsf clwsf/L</t>
  </si>
  <si>
    <t>1868,2071.5.29</t>
  </si>
  <si>
    <t>1503,2068.9.21</t>
  </si>
  <si>
    <t>;fhf l;nfO{ k|lzIf0f s]Gb|, lq=g=kf= @</t>
  </si>
  <si>
    <t>o'=o; vfB ldn, lqo'uf g=kf= !^</t>
  </si>
  <si>
    <t xml:space="preserve">zfGtL s'df/L bg'jf/ </t>
  </si>
  <si>
    <t>1691,2070.4.21</t>
  </si>
  <si>
    <t>dvdnL h'Qf rKkn pBf]u, a]=a=g=kf= !</t>
  </si>
  <si>
    <t>dw'snf /fO{</t>
  </si>
  <si>
    <t>2420,2073.7.30</t>
  </si>
  <si>
    <t>a]n^f/ a;fxf pBf]u jfl)fHo ;+#</t>
  </si>
  <si>
    <t>nfª3fnL 9fsf pBf]u, enfo8f8f (</t>
  </si>
  <si>
    <t>lx/f dfof bnf{dL du/</t>
  </si>
  <si>
    <t>1557,2069.4.28</t>
  </si>
  <si>
    <t>2421,2073.7.30</t>
  </si>
  <si>
    <t>&gt;]of /fO{</t>
  </si>
  <si>
    <t>kf]v/L kz'kfng afv|f kmd{, cfk6f/ #</t>
  </si>
  <si>
    <t>2413,2073.7.24</t>
  </si>
  <si>
    <t>l5lnª a]t af+; lgufnf] x:tsnf pBf]u, lq=g=kf= #</t>
  </si>
  <si>
    <t>2364,2073.5.1</t>
  </si>
  <si>
    <t>cGh' sf]O/fnf</t>
  </si>
  <si>
    <t>a]lGhof s6fO{ l;nfO{ 6²]lgË ;]G6/, lqo'uf=g=kf= *</t>
  </si>
  <si>
    <t>1908,2071.8.9</t>
  </si>
  <si>
    <t>lx/fjtL s'df/L 7fs'/, yNxfs§f ^ l;/fxf</t>
  </si>
  <si>
    <t>cf/tL sfi7 kmlg{r/ pBf]u, lqo'ufg=kf= @</t>
  </si>
  <si>
    <t>2272,2072.11.18</t>
  </si>
  <si>
    <t>nIdL kl/of/, lqo'uf g=kf= !</t>
  </si>
  <si>
    <t xml:space="preserve">nIdL 6]n;{ </t>
  </si>
  <si>
    <t>2419,2073.7.30</t>
  </si>
  <si>
    <t>zGtf]if snf tfdfª, lqo'uf g=kf= !</t>
  </si>
  <si>
    <t>lblb alxgL Ao'6L kfn{/, lqo'uf g=kf= @</t>
  </si>
  <si>
    <t>2329,2073.2.17</t>
  </si>
  <si>
    <t>gfg' d}of yfkf, lqo'uf !!</t>
  </si>
  <si>
    <t>/Qmdfnf kf]N6«L kmd{, lqo'uf !!</t>
  </si>
  <si>
    <t>1073,2063.10.18</t>
  </si>
  <si>
    <t xml:space="preserve">sdnf ;DjfxDkm] lnDa', </t>
  </si>
  <si>
    <t>eujlt kmlg{r/ pBf]u lqo'uf !!</t>
  </si>
  <si>
    <t>1538,2069.1.29</t>
  </si>
  <si>
    <t>1fg' k|wfg, lqo'uf g=kf= &amp;</t>
  </si>
  <si>
    <t>sf]z]nL 6]nl/Ë l8hfOlgª tyf k|lzIf0f s]Gb|, lqo'uf g=kf= &amp;</t>
  </si>
  <si>
    <t>2145,2072.4.11</t>
  </si>
  <si>
    <t>;fljqL /fO{, cGgk'/0f{ % ef]hk'/</t>
  </si>
  <si>
    <t>Go" ljgf cu/jQL pBf]u, lqo'uf g=kf= !!</t>
  </si>
  <si>
    <t>1446,2068.4.12</t>
  </si>
  <si>
    <t>zf]ef vqL lqo'uf g=kg= @</t>
  </si>
  <si>
    <t>zf]ef l;nfO{ sl6Ë k|lzIf0f s]Gb|, lqo'uf g=kf= @</t>
  </si>
  <si>
    <t>2415,2073.7.29</t>
  </si>
  <si>
    <t>sfGtf zfxL e'6f/ uf=lj= ;= $</t>
  </si>
  <si>
    <t>Pe/]i6 kf]N6«L kmd{, lqo'uf g=kf= * aufx</t>
  </si>
  <si>
    <t>2422,2073.7.30</t>
  </si>
  <si>
    <t>sdnf /fO{, lqo'uf g=kf= *</t>
  </si>
  <si>
    <t>tfof]df lvofdf vf+8L sk8f pBF]u  cfk6f/ #</t>
  </si>
  <si>
    <t>2079,2071.11.19</t>
  </si>
  <si>
    <t>lgh{nf /fO{, 7fgfufFp % pbok'/</t>
  </si>
  <si>
    <t>vLnf du/ kf]v/L * pbok'/</t>
  </si>
  <si>
    <t>1442,2068.4.8</t>
  </si>
  <si>
    <t>pHofnf] 9fsf sk8f pBf]u, lqo'uf g=kf= !</t>
  </si>
  <si>
    <t>2303,2073.1.5</t>
  </si>
  <si>
    <t>sNkgf 9sfn, l;Gbfªu uf=lj=;= @ ef]hk'/</t>
  </si>
  <si>
    <t>cflzd xf]lhof/L pBf]u, lqo'uf g=kf= @</t>
  </si>
  <si>
    <t>x:tdfof /fO{</t>
  </si>
  <si>
    <t>653,2056.5.29</t>
  </si>
  <si>
    <t>1689,2070.4.18</t>
  </si>
  <si>
    <t>b'uf{ b]jL zfxL, lqo'uf g=kf= @</t>
  </si>
  <si>
    <t>zfxL xf]6n, lqo'uf @</t>
  </si>
  <si>
    <t>1719,2070.6.2</t>
  </si>
  <si>
    <t>cl;of b]jL ;bf, lqo'uf g=kf= !!</t>
  </si>
  <si>
    <t xml:space="preserve">cl;of bfndf]7 e'lhof pBf]u </t>
  </si>
  <si>
    <t>1224,2065.10.6</t>
  </si>
  <si>
    <t>zf]ef bg'jf/ lqo'uf g=kf= !!</t>
  </si>
  <si>
    <t xml:space="preserve">zf]ef bfndf]7 e'lhof pBf]u </t>
  </si>
  <si>
    <t>2405,2073.6.14</t>
  </si>
  <si>
    <t>d]g'sf tfdfª ,lqo'uf g=kf= !&amp;</t>
  </si>
  <si>
    <t>cfo'iff s[lif tyf kz' kmd{ , lqo'uf g=kf #</t>
  </si>
  <si>
    <t>2416,2073.7.29</t>
  </si>
  <si>
    <t>sdnf Rofp pBf]u, tk]Zj/L * pbok'/</t>
  </si>
  <si>
    <t>kljqf sk8f pBf]u , nIdLgu/ ! 8f]6L</t>
  </si>
  <si>
    <t>kljqf s'df/L jf]x/f, nIdLk'/ !</t>
  </si>
  <si>
    <t>1141.2072.11.30</t>
  </si>
  <si>
    <t>1214.2073.7.26</t>
  </si>
  <si>
    <t>ljgf b]jL e§/fO{ 5ltjg ! 8f]6L</t>
  </si>
  <si>
    <t>e'ld/fh l;nfO{ ;]G6/, 5ltjg !</t>
  </si>
  <si>
    <t>1218.2073.7.29</t>
  </si>
  <si>
    <t>b]jL s7fot ;fpb,ju/sf]6 $ 88]nw'/f</t>
  </si>
  <si>
    <t>;fFpb xf]6n, lb=l;=g=kf= &amp; 8f]6L</t>
  </si>
  <si>
    <t>dxf?b| l;nfO{ s6fO{ ;]G6/, 5ltjg uf=lj=;= *</t>
  </si>
  <si>
    <t>s]zjL s'df/L e§, 5ltjg uf=lj= ;= !</t>
  </si>
  <si>
    <t>1208.2073.7.8</t>
  </si>
  <si>
    <t>hd'gf ;f? cflntfn * 88]nw'/f</t>
  </si>
  <si>
    <t>hd'gf l;nfO{ ;]G6/ 5ltjg ! 8f]6L</t>
  </si>
  <si>
    <t>1205,2073.7.3</t>
  </si>
  <si>
    <t>sflnsf afv|f kfng kmd{ lbo\kfon g=kf= !#</t>
  </si>
  <si>
    <t>kljqf s'df/L s'j/, ;fgf ufp uf=lj=;= * 8f]6L</t>
  </si>
  <si>
    <t>1142,2072.12.3</t>
  </si>
  <si>
    <t>dLgf 3fdL af]x/f, 8f]6L (</t>
  </si>
  <si>
    <t>k|ltef l;nfO{ ;]G6/</t>
  </si>
  <si>
    <t>kfj{tL 8]/L pBf]u 8f]6L &amp;</t>
  </si>
  <si>
    <t>kfj{tL b]jL e§ e'dL/fh ^ 8f]6L</t>
  </si>
  <si>
    <t>1197,2073.6.6</t>
  </si>
  <si>
    <t>1213,2073.7.26</t>
  </si>
  <si>
    <t>cgdf]n l;nfO{ ;]G6/ 8f]6L (</t>
  </si>
  <si>
    <t>dfg; dN6L Pu}|f] l/;{r ;]G6/ 8f]6L (</t>
  </si>
  <si>
    <t>hfgsL s'j/</t>
  </si>
  <si>
    <t>7,2073.6.19</t>
  </si>
  <si>
    <t>1105,2072.8.15</t>
  </si>
  <si>
    <t>ddtf u'?Ë, lbkfon l;nu9L g=kf= @</t>
  </si>
  <si>
    <t xml:space="preserve">h] P; s'v'/df kfng Joj;fo tyf sl6Ë pBf]u, </t>
  </si>
  <si>
    <t>gd'gf l;:gf] k|zf]wg pBf]u, ;/:jtLgu/ &amp;</t>
  </si>
  <si>
    <t xml:space="preserve">hd'gf af]x/f </t>
  </si>
  <si>
    <t>1072,2072.8.3</t>
  </si>
  <si>
    <t>dgsfdgf sfi7 kmlg{r/ pBf]u P08 ;Knfo;{ lbkfon l;nu9L g=kf= $</t>
  </si>
  <si>
    <t>kfj{tL e08f/L, lbkfon l;nu9L g=kf= ^</t>
  </si>
  <si>
    <t>656,2066.4.32</t>
  </si>
  <si>
    <t>872,2071.4.26</t>
  </si>
  <si>
    <t>l;h{gl;n afv|f kfng pBf]u, sfgfrf}/ uf=lj=;= !</t>
  </si>
  <si>
    <t>lgd{nf s'df/L ad, rd/f rf}t/f uf=lj=;= *</t>
  </si>
  <si>
    <t>1104,2072.8.15</t>
  </si>
  <si>
    <t>uLtf c+hnL Ao"l6kfn{/ P08 km|]ljs k]G6 s:d]l6s ;]G6/, /fhk'/ &amp; 8f]6L</t>
  </si>
  <si>
    <t>744,2068.12.24</t>
  </si>
  <si>
    <t xml:space="preserve">k':kf d}gjQL pBf]u, e'ld/fhdf08f}+ uf=lj= ;= * </t>
  </si>
  <si>
    <t>b'uf{ b]jL e§</t>
  </si>
  <si>
    <t>789,2070.1.24</t>
  </si>
  <si>
    <t>rf}8]ynf kmnkm"n pTkfbg s]Gb|, ltvfQ/ uf=lj=;= !</t>
  </si>
  <si>
    <t>l;tf s'df/L s'j/, rf}dfnf uf=lj=;=! S}nfnL</t>
  </si>
  <si>
    <t>1031.2071.12.19</t>
  </si>
  <si>
    <t>;+of]u kf}N6«L kmd{, afemssfgL ^ 8f]6L</t>
  </si>
  <si>
    <t>k'ikf b]jL v8\sf, afemssfgL ^ 8f]6L</t>
  </si>
  <si>
    <t>1129,2072.10.12</t>
  </si>
  <si>
    <t>lji6 kf]N6«L kmd{, 8f][6L</t>
  </si>
  <si>
    <t>e'ld yfkf, alnof * s}nfnL</t>
  </si>
  <si>
    <t>1111,2072.8.21</t>
  </si>
  <si>
    <t>ah'a|fxf l;nfO{ ;]G6/, 5ltjg ! 8f]6L</t>
  </si>
  <si>
    <t>b]jdfof yfkf wgu9L @ s}nfnL</t>
  </si>
  <si>
    <t>1189,2073.5.12</t>
  </si>
  <si>
    <t>*f]^L</t>
  </si>
  <si>
    <t>s}nfnL</t>
  </si>
  <si>
    <t>7697,2071.6.26</t>
  </si>
  <si>
    <t>clgtf e08f/L, km'Njf6L $</t>
  </si>
  <si>
    <t>;kmn 8]/L, wgu8L g=kf= @</t>
  </si>
  <si>
    <t>cf/ P; dT:o kfng kmd{, rf}dfnf !</t>
  </si>
  <si>
    <t>rGbfb]jL ;fsL{, rf}dfnf !</t>
  </si>
  <si>
    <t>9050,2073.6.20</t>
  </si>
  <si>
    <t>7834,2071.10.8</t>
  </si>
  <si>
    <t>pdf s'df/L vqL e08f/f, 3f]8f3f]8L g=kf= ^</t>
  </si>
  <si>
    <t>cleif]s df}/Lkfng kmd{, 3f]8f3f]8L g=kf= %</t>
  </si>
  <si>
    <t>ho &gt;L cDa] 8/]/L pBf]u, wgu8L, g=kf= 5</t>
  </si>
  <si>
    <t>t'N;L s'df/L rGb, wgu8L %</t>
  </si>
  <si>
    <t>7866,2071.10.22</t>
  </si>
  <si>
    <t>8283,2072.8.9</t>
  </si>
  <si>
    <t>hfgsL, s'df/L e§, wgu8L, g=kf= $</t>
  </si>
  <si>
    <t>/fw] /fw] b'w 8]/L pBf]u, wgu8L $</t>
  </si>
  <si>
    <t>P=P08 P kf}N6«L kmd{, wgu8L #</t>
  </si>
  <si>
    <t xml:space="preserve">/ldtf rf}w/L, </t>
  </si>
  <si>
    <t>9071,2073.7.8</t>
  </si>
  <si>
    <t>8206,2072.6.13</t>
  </si>
  <si>
    <t>cl;dL s]bf/ b'w 8]/L pBf]u, wgu9L g=kf=  $</t>
  </si>
  <si>
    <t>dGh' b]jL a8', wgu9L ^</t>
  </si>
  <si>
    <t>kfyLe/f ufO{{ tyf e}l;kfng wgu9L g=kf= #</t>
  </si>
  <si>
    <t>sjLtf sfsL{</t>
  </si>
  <si>
    <t>7818,2071.9.25</t>
  </si>
  <si>
    <t>7875,2071.10.25</t>
  </si>
  <si>
    <t>a}i0fjL Rofp pBf]u, wgu9L *</t>
  </si>
  <si>
    <t>;fu u|'k s[lif kmd{, wgu9L g=kf= %</t>
  </si>
  <si>
    <t xml:space="preserve">uf]df s'df/L clwsf/L, </t>
  </si>
  <si>
    <t>7891,2071.11.3</t>
  </si>
  <si>
    <t>8565,2072.11.19</t>
  </si>
  <si>
    <t>hd'gf g]kfnL, ctl/of $</t>
  </si>
  <si>
    <t>8f]6L hf]/fon a+u' kfng, ctl/of g=kf= $</t>
  </si>
  <si>
    <t>8f8f afu afv|f kfng kmd{, ;xgk'/ uf=lj=;= @</t>
  </si>
  <si>
    <t>kfj{tL s'df/L wfdL</t>
  </si>
  <si>
    <t>9109,2073.7.29</t>
  </si>
  <si>
    <t>9112,2073.7.29</t>
  </si>
  <si>
    <t>d+unL b]jL wfdL, ;xgk'/ @</t>
  </si>
  <si>
    <t>nIdL afv|f ljsf; kmd{, ;xhk'/ uf=lj=;= @</t>
  </si>
  <si>
    <t>k"gLb]jL 3fdL,;xhk'/ @</t>
  </si>
  <si>
    <t>9118,2073.7.30</t>
  </si>
  <si>
    <t>cG;' l;nfO{ k|lzIf0f tyf h'Qf pBf]u, wgu9L $</t>
  </si>
  <si>
    <t>clgtf &gt;]i7, egu9L g=kf= $</t>
  </si>
  <si>
    <t>8314.2072.8.16</t>
  </si>
  <si>
    <t>7202,2070.6.21</t>
  </si>
  <si>
    <t xml:space="preserve">/]vf s'df/L dNn </t>
  </si>
  <si>
    <t>ldng t]nl/Ë ;]G6/ P08 l;nfO{ s6fO{ k}lzIf0f s]Gb|, dfnfb]jL uf=lj=';= (</t>
  </si>
  <si>
    <t>8313,2072.8.15</t>
  </si>
  <si>
    <t>nIdL g]kfnL wgu9L #</t>
  </si>
  <si>
    <t>;fu/ 6]nl/Ë ;]G6/ wgu9L $</t>
  </si>
  <si>
    <t>cfo{g 6]nl/Ë ;]G6/ tyf tflnd s]Gb|, ct/Lof g=kf= $</t>
  </si>
  <si>
    <t>v]df b]lj lji6</t>
  </si>
  <si>
    <t>8261,2072.7.15</t>
  </si>
  <si>
    <t>8305,2072.8.14</t>
  </si>
  <si>
    <t>ddtf dxtf wgu9L pk=d=g=kf=@</t>
  </si>
  <si>
    <t>ddtf 6]n/ P08 6]lgË ;]G6/</t>
  </si>
  <si>
    <t>gfg' ljkgf xf]lhof/L pBf]u, wgu9L pk=d=g=kf= !</t>
  </si>
  <si>
    <t>/tgf 6d6f</t>
  </si>
  <si>
    <t>9097,2073.7.18</t>
  </si>
  <si>
    <t>8816,2073.4.3</t>
  </si>
  <si>
    <t>lbkf af]x/f e§/fO{</t>
  </si>
  <si>
    <t>;+lbk xf]lhof/L pBf]u, wgu9L pk=d=g=kf= *</t>
  </si>
  <si>
    <t>8823,2073.4.7</t>
  </si>
  <si>
    <t>/Ghgf b]jL b]pjf, wgu9L pk=g=kf= %</t>
  </si>
  <si>
    <t>;fl/sf l;nfO{ s6fO{ k|lzIf0f s]Gb|, egu9L pk=d=g=kf= %</t>
  </si>
  <si>
    <t>P; cf/ s] uf/d]G6 pBf]u, ctl/of g=kf= &amp;</t>
  </si>
  <si>
    <t xml:space="preserve">lrqfb]jL v8fot, k'ikf s'j/ jf]u6L ;f/bf b]jL jf]u6L </t>
  </si>
  <si>
    <t>342,2072.12.24</t>
  </si>
  <si>
    <t>231,2072.10.11</t>
  </si>
  <si>
    <t>;fem]bf/</t>
  </si>
  <si>
    <t>pdf Jo"6L kfn{/, wgu9L pk=d=g=kf= $</t>
  </si>
  <si>
    <t>pdf s'df/L l;+x rGb</t>
  </si>
  <si>
    <t>8276,2072.7.20</t>
  </si>
  <si>
    <t>8310,2072.8.15</t>
  </si>
  <si>
    <t>lji0f' rf}w/L,bf]bLw/f (</t>
  </si>
  <si>
    <t>P; Jo"6L kfn{/ nDsL r'xf g=kf= !@</t>
  </si>
  <si>
    <t>l;tn b]jL rf}w/L</t>
  </si>
  <si>
    <t>8316,2072,8,16</t>
  </si>
  <si>
    <t>ldgf Jo"6L kfn{/, ehgL uf=lj=;= #</t>
  </si>
  <si>
    <t>ldgf s'df/L s'dfn</t>
  </si>
  <si>
    <t>111,2066.7.29</t>
  </si>
  <si>
    <t>7313,2070.9.29</t>
  </si>
  <si>
    <t>/flwsf rf}{w/L, wgu9L g=kf= %</t>
  </si>
  <si>
    <t>/flwsf Jo"6Ls]/ P08 6]1lgË ;]G6\/ wgu9L g=kf= #</t>
  </si>
  <si>
    <t>lgiff Odjf]O8/L P08 Jo"6L kfn{/, wgu9L g=kf= *</t>
  </si>
  <si>
    <t>;fljqf s'df/L rf}w/L, wgu9L g=kf= *</t>
  </si>
  <si>
    <t>8312,2072.8.15</t>
  </si>
  <si>
    <t>192,2067.11.17</t>
  </si>
  <si>
    <t>dLgf b]jL af]x/f lji6</t>
  </si>
  <si>
    <t>lzjd Jo"6L kfn{/, wgu9L !</t>
  </si>
  <si>
    <t>l/t' s'j/</t>
  </si>
  <si>
    <t>9084,2073.7.10</t>
  </si>
  <si>
    <t>201,2068.11.15</t>
  </si>
  <si>
    <t>dfof b]jL lji6</t>
  </si>
  <si>
    <t>lbJof Jo"6L kfn{/, wgu9L g=kf= @</t>
  </si>
  <si>
    <t>lji0f' yfkf</t>
  </si>
  <si>
    <t>9103,2073.7.23</t>
  </si>
  <si>
    <t>8588,2072.12.1</t>
  </si>
  <si>
    <t>kjg s'df/L jf]x/f</t>
  </si>
  <si>
    <t>Go, l;g l;d/ Jo"6L kfn{/ P08 6]«lgË ;]G6/ wgu9L pk=d=g=kf= %</t>
  </si>
  <si>
    <t>dg' Jo"6L kfn{/, ehlg lqzQmL &amp;</t>
  </si>
  <si>
    <t>dg b]jL rf}w/L,</t>
  </si>
  <si>
    <t>8317,2072.8.16</t>
  </si>
  <si>
    <t>7880,2071.10.26</t>
  </si>
  <si>
    <t>l/tf b]jL 9sfn kf}8]n wg8L g=kf= #</t>
  </si>
  <si>
    <t>wgu9L km'6jo/, wgu9L g=kf= #</t>
  </si>
  <si>
    <t>44,2070.3.30</t>
  </si>
  <si>
    <t>8541,2072.11.11</t>
  </si>
  <si>
    <t>/]vf s'df/L rf}w/L wgu9L pk=d=g=kf= *</t>
  </si>
  <si>
    <t>wg6]s sDo"6/ k|lzIf0f s]Gb| wgu9L pk=d=g=kf= %</t>
  </si>
  <si>
    <t>;+lutf lu|n ;6/ pBf]u wgu9L g=kf= $</t>
  </si>
  <si>
    <t>8387,2072.9.19</t>
  </si>
  <si>
    <t>5]b'nfn s+lqm6 pBf]u, wgu9: g=kf= $ s}nfnL</t>
  </si>
  <si>
    <t>b]jL rf}w/L, wgu9L g=kf= $</t>
  </si>
  <si>
    <t>130,2064,9,13</t>
  </si>
  <si>
    <t>8539,2061.11.11</t>
  </si>
  <si>
    <t>uf]df kfn rGb|</t>
  </si>
  <si>
    <t>s]bf/ :6f]g sfleË wgu9L g=kf= %</t>
  </si>
  <si>
    <t>/f]Nkf</t>
  </si>
  <si>
    <t>caf{h Jo"6L kfn{/, lnjfª g=kf= &amp;</t>
  </si>
  <si>
    <t xml:space="preserve">l;tf 3tL{du/ v'+u|L &amp; </t>
  </si>
  <si>
    <t>1858,2073.5.20</t>
  </si>
  <si>
    <t>/f]Nkf pBf]u afl)fHo ;+#</t>
  </si>
  <si>
    <t xml:space="preserve">P;\ Pd a]s/L tyf rfpdLg pBf]u, lnjfª ^ </t>
  </si>
  <si>
    <t>pdf s'df/L a'9f, tfnfjfª, !</t>
  </si>
  <si>
    <t>829,2066.4.22</t>
  </si>
  <si>
    <t>s'/]nL gd"gf l;nfO{ s6fO{ k|lzIf0f s]Gb|, lnjfª % /f]Nkf</t>
  </si>
  <si>
    <t>hugdfnf /f]sf s'/]nL *</t>
  </si>
  <si>
    <t>1056,2068.11.3</t>
  </si>
  <si>
    <t>1899,2073.7.28</t>
  </si>
  <si>
    <t>klaqf a'9fdu/, u}/Lufp *</t>
  </si>
  <si>
    <t>l;:g]/L afv|f kmfd{, u}/Lufp (</t>
  </si>
  <si>
    <t>9ofKnLdf l;nfO{ s6fO{ ;]G6/, lnjf 0170 &amp;</t>
  </si>
  <si>
    <t>lty{s'df/L k"gdu/, v'u|L *</t>
  </si>
  <si>
    <t>1897,2073.7.26</t>
  </si>
  <si>
    <t>1169,2069.12.18</t>
  </si>
  <si>
    <t xml:space="preserve">nIdL lu/L lnjfª ( </t>
  </si>
  <si>
    <t>nIdL l;nfO{ s6fO{ tyf k|lzIF0f s]Gb|, lnjfª ^</t>
  </si>
  <si>
    <t>/f]NkfnL ufolq 6]n;{ P08 k|lzIf0f s]Gb|, lnjfª g=kf= &amp;</t>
  </si>
  <si>
    <t>ufoqL lj=s= lnjfª &amp;</t>
  </si>
  <si>
    <t>10506,2072.1.20</t>
  </si>
  <si>
    <t>1898,2073.7.26</t>
  </si>
  <si>
    <t>v'lagf ;'gf/L, lnjfª &amp;</t>
  </si>
  <si>
    <t>/f]Nkf lk|otd P08 ld;g :sLg lk|G6 5kfO{ sf]rf{jfª @</t>
  </si>
  <si>
    <t>1746,2073.2.30</t>
  </si>
  <si>
    <t>hf]v dfof u'?ª, lnjfª g=kf= (</t>
  </si>
  <si>
    <t>td' lrof tyf gf:tf k;n, lnjfª g=kf= &amp;</t>
  </si>
  <si>
    <t>1068,2069.12.18</t>
  </si>
  <si>
    <t>lzjzlQm kmlg{r/ pBf]u, lnjfª ^</t>
  </si>
  <si>
    <t xml:space="preserve">pdf s'df/L cfrfo{ </t>
  </si>
  <si>
    <t>ljzfn kf]N6« kmd{, lnjfª ^</t>
  </si>
  <si>
    <t>lx/f 3n], lnjfª *</t>
  </si>
  <si>
    <t>1279,2070.11.19</t>
  </si>
  <si>
    <t>1255,2070.9.29</t>
  </si>
  <si>
    <t>v'df b]jL s]=;L=, v'd]n %</t>
  </si>
  <si>
    <t>vqL 8]/L pBf]u v'd]n ^</t>
  </si>
  <si>
    <t>xl/ b]jL xf]6n, ufd *</t>
  </si>
  <si>
    <t>kljqf 3tL{du/ ufd !</t>
  </si>
  <si>
    <t>1778,2073.4.3</t>
  </si>
  <si>
    <t>1615,2072.9.28</t>
  </si>
  <si>
    <t>efg'dlt bxf}lb, 8'lj8fF8f $</t>
  </si>
  <si>
    <t>h:k'/ afv|fkfng kmfd{, 8'lj8fF8f $</t>
  </si>
  <si>
    <t>rfFbgL xf]6n, lnjfª ^</t>
  </si>
  <si>
    <t>a'l4;/f k'g du/, efjfË %</t>
  </si>
  <si>
    <t>615,2065.6.7</t>
  </si>
  <si>
    <t>858,2066.7.27</t>
  </si>
  <si>
    <t>egLsnf 3tL{, tf/f uf=lj=;= % afUn'Ë</t>
  </si>
  <si>
    <t>:dfl/sf xf]6n P08 nh, lnjfª uf=lj=;= %</t>
  </si>
  <si>
    <t>y'kf{ df8L cNnf] k|zf]wg tyf l;nfO{ s6fO{ pBf]u lnjfª %</t>
  </si>
  <si>
    <t>1317,2071.2.14</t>
  </si>
  <si>
    <t>1691,2073.1.13</t>
  </si>
  <si>
    <t>l;tf s'df/L jnL, lhgfafª, (</t>
  </si>
  <si>
    <t>pGgt afv|f kfng kmd{, lhgfafª (</t>
  </si>
  <si>
    <t>1257,2070.10.13</t>
  </si>
  <si>
    <t>pld{nf a'9f du/ ;d]t % hgf, wjfª ^</t>
  </si>
  <si>
    <t>/f]NkfnL ;[hglzn cNnf] tyf sk8f pBf]u, lnjfª g=kf= &amp;</t>
  </si>
  <si>
    <t>662,2065.8.2</t>
  </si>
  <si>
    <t>k|]d s'df/L a'8fdu/, sf]rf]jfª $</t>
  </si>
  <si>
    <t>xf]6n o;kfn lnjfª %</t>
  </si>
  <si>
    <t>cfbz{ xf]6n, lnjfª ^</t>
  </si>
  <si>
    <t>rGb|f 8fFuL xjfdf !</t>
  </si>
  <si>
    <t>1358,2071.4.15</t>
  </si>
  <si>
    <t>e'ld;/f s]=;L=, lnjfª %</t>
  </si>
  <si>
    <t>573,2064.5.9</t>
  </si>
  <si>
    <t>hfu/0f cNnf] pBdL ;d"x, wlt{ufFp @</t>
  </si>
  <si>
    <t>xl/;/f 3lt{du/ ;d]t !% hgf'</t>
  </si>
  <si>
    <t>1493,2071.12.23</t>
  </si>
  <si>
    <t>1828,2073.4.31</t>
  </si>
  <si>
    <t>k':kf dx/f, lnjfª g=kf= *</t>
  </si>
  <si>
    <t>rfxfgf afv|f kfng kmd{, lnjfª g=kf= &amp;</t>
  </si>
  <si>
    <t xml:space="preserve">dgs'df/L yfkf, u}/LufFp % </t>
  </si>
  <si>
    <t>dGh/L xf]6n P08 nh, lnjfª g=kf= ^</t>
  </si>
  <si>
    <t>1444,2071.10.4</t>
  </si>
  <si>
    <t>cGgt s'v'/f kfng tyf pTkfbg kmd{, 3f]8fufFp, ^</t>
  </si>
  <si>
    <t>lvdf a'9f</t>
  </si>
  <si>
    <t>1900,2073.7.28</t>
  </si>
  <si>
    <t>1901,2073.7.28</t>
  </si>
  <si>
    <t>kf]:6snL 8fFuL, /f+ª;L $</t>
  </si>
  <si>
    <t>kz'k+IfL pTkfbg pBfu, 3f]8f ufFp $</t>
  </si>
  <si>
    <t>ltnf yfkf xf]6n, lnjfª %</t>
  </si>
  <si>
    <t>k'ikf yfkf, u}/Lufp &amp;</t>
  </si>
  <si>
    <t>1165,2069.12.11</t>
  </si>
  <si>
    <t>d};/f Joj;foLs afv|fkfng km{d, tfnfafª #</t>
  </si>
  <si>
    <t>d};/f v8\sf</t>
  </si>
  <si>
    <t>1633,2072.10.24</t>
  </si>
  <si>
    <t>612,2065.6.6</t>
  </si>
  <si>
    <t>lxdf s'df/L a'9f, lnjfª, ^</t>
  </si>
  <si>
    <t>lxdfnL xf]6n P08 nh, tfnfjfª*</t>
  </si>
  <si>
    <t>Ogb]0fL cfw'lgs kmlgr{/ pBf]u, lnjfª uf=lj=;= %</t>
  </si>
  <si>
    <t>ofd dx/f, ldlemª uf=lj=;= ^</t>
  </si>
  <si>
    <t>881,2066.11.13</t>
  </si>
  <si>
    <t>1902,2073.7.28</t>
  </si>
  <si>
    <t>ljdnf kl/of/, lnjfª *</t>
  </si>
  <si>
    <t>kz'k+IfL kfng tyf t/sf/L ljp ljhg kmd{, lnjfª *</t>
  </si>
  <si>
    <t>1730,2073.2.13</t>
  </si>
  <si>
    <t>b]pdtL vqL lhgfafª $</t>
  </si>
  <si>
    <t>u+uf b]p:yn Joj;flos :ofp v]tL kmd{</t>
  </si>
  <si>
    <t>578,2064.6.17</t>
  </si>
  <si>
    <t>k"l0fdfof /f]sf du/, ejfª uf=lj=;= *</t>
  </si>
  <si>
    <t>kblnk xf]6n lnjfª ^</t>
  </si>
  <si>
    <t>1756,2073.3.6</t>
  </si>
  <si>
    <t xml:space="preserve">l;tf u'?ª, a8frf}/ $ </t>
  </si>
  <si>
    <t>1907,2073.7.29</t>
  </si>
  <si>
    <t>ltn s'df/L yfkf lnjfª $</t>
  </si>
  <si>
    <t>z'l;nf s'v'/f kfng kmfd{, lnjfª ^</t>
  </si>
  <si>
    <t>Zofd s'df/L yfkf du/, lnjfª $</t>
  </si>
  <si>
    <t>1906,2073.7.29</t>
  </si>
  <si>
    <t>1905,2073.7.29</t>
  </si>
  <si>
    <t>k'ikf 7s'/L lnjfª %</t>
  </si>
  <si>
    <t>s'v'/f / s'v'/fsf] bfgf pTkfbg kmfd{, lnjfª ^</t>
  </si>
  <si>
    <t>616,2065.6.7</t>
  </si>
  <si>
    <t>Pe/u|Lg xf]6n P08 /]i6'/]G6, lnjfË ^</t>
  </si>
  <si>
    <t>1508,2072.1.27</t>
  </si>
  <si>
    <t>kfj{tL 8fFuL, tfnfjfª #</t>
  </si>
  <si>
    <t>em/gf 8]/L pBf]u, 3lt{ufFp !</t>
  </si>
  <si>
    <t>834,2066.5.16</t>
  </si>
  <si>
    <t>lutf cfrfo{ ;d]t !) hgf, lnjfª g=kf= &amp;</t>
  </si>
  <si>
    <t>/f]Nkf ;fd'bflus cNnf] wfuf] tyf sk8f pBf]u, lnjfª g=kf= &amp;</t>
  </si>
  <si>
    <t>1614,2072.9.27</t>
  </si>
  <si>
    <t>/]vf g]kfnL , a'9fufFp #</t>
  </si>
  <si>
    <t>efxgf kmlg{r/ pBf]u, lnjfª g=kf= &amp;</t>
  </si>
  <si>
    <t>hDdf</t>
  </si>
  <si>
    <t>l;=g+=</t>
  </si>
  <si>
    <t>;Kt/L</t>
  </si>
  <si>
    <t>k;f{</t>
  </si>
  <si>
    <t>lrtjg</t>
  </si>
  <si>
    <t>?kGb]xL</t>
  </si>
  <si>
    <t>bfª</t>
  </si>
  <si>
    <t>Onfd</t>
  </si>
  <si>
    <t>wg"iff</t>
  </si>
  <si>
    <t>l;Gw'nL</t>
  </si>
  <si>
    <t>wflbª</t>
  </si>
  <si>
    <t>uf]/vf</t>
  </si>
  <si>
    <t>a}t*L</t>
  </si>
  <si>
    <t>dlxnf pBdlzntf ljsf; sf]ifaf^</t>
  </si>
  <si>
    <t xml:space="preserve">  shf{ dfusf] k|:tfj cfXjfg ;DaGwdf ePsf]</t>
  </si>
  <si>
    <t>l/hfn s'v'/f kmd{, lgns07 g=kf= !@</t>
  </si>
  <si>
    <t>ufoqL l/hfn, lgns07 g=kf=!@</t>
  </si>
  <si>
    <t>388,2071.10.8</t>
  </si>
  <si>
    <t>2752,2068.7.6</t>
  </si>
  <si>
    <t>u+uf b]jL &gt;]i7, ;'gf}nfjhf/ ^</t>
  </si>
  <si>
    <t>ldGb'sf b'w ;+sng s]Gb|, k'/jL e~ofª @</t>
  </si>
  <si>
    <t>4435,2072.11.5</t>
  </si>
  <si>
    <t>l;h{gf b'jf8L , lgns07 g=kf= #</t>
  </si>
  <si>
    <t>Pjfg j]s/L pBf]u, lgns07 g=kf= *</t>
  </si>
  <si>
    <t>d08nL kz' kG5L kmd{, wflbª,d'/nL eHofª #</t>
  </si>
  <si>
    <t>ljdnf l3ld/], d'/nL dHofª #</t>
  </si>
  <si>
    <t>2946,2069.1.27</t>
  </si>
  <si>
    <t>317,2047.6.19</t>
  </si>
  <si>
    <t>6]s s'df/L &gt;]i7, gLns07 uf\lj=;= %</t>
  </si>
  <si>
    <t>e}/jL /fO; ldn</t>
  </si>
  <si>
    <t>4373,2072.10.4</t>
  </si>
  <si>
    <t>lg/dfof u'?ª, Hofd?ª uf=lj=;= !</t>
  </si>
  <si>
    <t>Go" wflbª 6]n;{, lgns07 g=lf= !@</t>
  </si>
  <si>
    <t>2203,2065.10.22</t>
  </si>
  <si>
    <t>;Gtf]if u]i6 xfp;, gLns07 uf=lj=;= %</t>
  </si>
  <si>
    <t>4399,2072.10.13</t>
  </si>
  <si>
    <t>;l~htf &gt;]i7, lgns07 g=kf= *</t>
  </si>
  <si>
    <t>ljlg;f 6]n;{ P08 l;nfO{ s6fO{ k|lzIf0f s]Gb|, lgns07 g=kf= *</t>
  </si>
  <si>
    <t>s§f s'df/L kf7s, lgns07 g=kf= ^</t>
  </si>
  <si>
    <t>4780,2072.6.4</t>
  </si>
  <si>
    <t>ljdn vfhf 3/, lgns07 g=kf= #</t>
  </si>
  <si>
    <t>2797,2068.8.12</t>
  </si>
  <si>
    <t>rGb|snf pkfWofo, cflu~rf]s uf=lj=;= #</t>
  </si>
  <si>
    <t>Go" lh/] v';f{gL xf]6n P08 nh, ;fªsf]if uf=lj=;= #</t>
  </si>
  <si>
    <t>Hjfnfd'vL xf]6n P08 vfhf3/, gLns07 g=kf= (</t>
  </si>
  <si>
    <t>cfzf /fgf du/</t>
  </si>
  <si>
    <t>4843,2073.7.28</t>
  </si>
  <si>
    <t>3562,2071.2.12</t>
  </si>
  <si>
    <t>?jLgf 3n], s'Dk'/ uf=lj=;= @</t>
  </si>
  <si>
    <t>;d|f6 Ao"l6kfn{/ gLns07 g=kf= #</t>
  </si>
  <si>
    <t>z'e nIdL 6]n;{ P08 6]«lgª ;]G6/, lgns07 g=kf= #</t>
  </si>
  <si>
    <t>z'e nIdL tfdfª</t>
  </si>
  <si>
    <t>3486,2070.11.25</t>
  </si>
  <si>
    <t>3752,2071.7.20</t>
  </si>
  <si>
    <t>p;f l/dfn, b]jsL clwsf/L</t>
  </si>
  <si>
    <t>5fËfb]jL kz'kfng tyf 3fF; ljsf; kmd{, uf]ugkfgL uf=lj=;= !</t>
  </si>
  <si>
    <t>3193,2069.12.5</t>
  </si>
  <si>
    <t>lji0f' vltj8f, lk8f ! Cfbd3f6</t>
  </si>
  <si>
    <t xml:space="preserve">xfOj] k]Oª u]i6 xfp;, </t>
  </si>
  <si>
    <t>2602,2071.3.9</t>
  </si>
  <si>
    <t>;+emgf kl08t nfld5fg], gnfª uf=lj=;= #</t>
  </si>
  <si>
    <t xml:space="preserve">la P08 P; ax'pb]ZoLo s[lif kmd{, </t>
  </si>
  <si>
    <t>4838,2073.7.26</t>
  </si>
  <si>
    <t>sNkgf u'?ª, sDk'/ uf=lj=;= (</t>
  </si>
  <si>
    <t>;nfª dflnsf emf]nf pBf]u, lgns07 g=kf= 3</t>
  </si>
  <si>
    <t>/]vf s'df/L e§/fO{</t>
  </si>
  <si>
    <t>2073.7.30,7699</t>
  </si>
  <si>
    <t>&gt;L efUo /]vf s[lif tyf kz'kfng , K;t/L uf=lj=;= xlb{of %</t>
  </si>
  <si>
    <t>z'lznf afv|f kfng, ;Ktsf]zL g=kf= !</t>
  </si>
  <si>
    <t>b]jsL su/</t>
  </si>
  <si>
    <t>2073.7.30,7700</t>
  </si>
  <si>
    <t>g]kfn #/]n" tyf ;fgf pBF]u dxf;+#</t>
  </si>
  <si>
    <t>g]kfn #/]n" tyf ;fgf pBf]u dxf+#</t>
  </si>
  <si>
    <t>rf/s'jf 6]n;{, Dofªn'Ë @ t]x|y'd</t>
  </si>
  <si>
    <t>u+uf ab]{jf Dofªn'Ë @</t>
  </si>
  <si>
    <t>967,</t>
  </si>
  <si>
    <t>z]v/ 6]nl/Ë, Dofªn'Ë g=kf= !</t>
  </si>
  <si>
    <t>hd'gf jb]{jf, l;Dn] uf=lj=;= &amp;</t>
  </si>
  <si>
    <t>1229,2073.7.30</t>
  </si>
  <si>
    <t>rf]n'Ë 9fsf sk8f pBFf]u, Dofªn'Ë g=kf= @</t>
  </si>
  <si>
    <t>1224,2073.7.26</t>
  </si>
  <si>
    <t>l/of 9fsf skf8f pBFf]u Dofªn'Ë g=kf= &amp;</t>
  </si>
  <si>
    <t>uLtf v8\sf, l;Dn] uf=lj=;= *</t>
  </si>
  <si>
    <t>1225,3073.7.29</t>
  </si>
  <si>
    <t>;kmntf 6]n/Lª ;]G6/, Dofªn'Ë g=kf= !</t>
  </si>
  <si>
    <t>zf]ef cfrfo{, of;f]s uf=lj=;= &amp;</t>
  </si>
  <si>
    <t>1160,2072.10.6</t>
  </si>
  <si>
    <t>Hof]tL 6]n/LË Dofªn'Ë g=kf= !</t>
  </si>
  <si>
    <t>km''ndfof bhL{, O{jf ^ t]x|y'd</t>
  </si>
  <si>
    <t>1127,2072.2.26</t>
  </si>
  <si>
    <t>;[hgf 9fsf sk8f pBf]u, ;f]Ndf uf=lj=;= ^</t>
  </si>
  <si>
    <t>919,2068.10.9</t>
  </si>
  <si>
    <t>1170,2073.1.16</t>
  </si>
  <si>
    <t>k|ldnf e08f/L, alaof lj{tf # df]/Ë</t>
  </si>
  <si>
    <t>bLklzvf Jo'6L kfn{/, Dofªn'Ë g=kf= !</t>
  </si>
  <si>
    <t>&gt;L km'njf/L 9fsf sk8f pBf]u, Dofªn'Ë uf=lj=;= (</t>
  </si>
  <si>
    <t>1023.2070.8.9</t>
  </si>
  <si>
    <t>cg'u|x 9fsf pBf]u, Dofªn'Ë g=kf= !</t>
  </si>
  <si>
    <t>12282073.7.29</t>
  </si>
  <si>
    <t>1133,2072.4.24</t>
  </si>
  <si>
    <t>t'n;L sfsL{, Dofªn'Ë !</t>
  </si>
  <si>
    <t>939,2069.3.21</t>
  </si>
  <si>
    <t>r'gf v'nfn cf]v|] uf=lj=;= *</t>
  </si>
  <si>
    <t>1223,2073.7.25</t>
  </si>
  <si>
    <t>396,2055.11.24</t>
  </si>
  <si>
    <t>/Ghgf /fO{ Dofªn'Ë uf=lj=;= !</t>
  </si>
  <si>
    <t xml:space="preserve">gljg ljsf; 9fsf pBf]u, </t>
  </si>
  <si>
    <t>1129,2072.2.32</t>
  </si>
  <si>
    <t xml:space="preserve">t'ndfof lnDa', </t>
  </si>
  <si>
    <t>t'ndfof 9fsf sk8f pBf]u, Dofªn'Ë g=kf= !#</t>
  </si>
  <si>
    <t>1007,2070.4.2</t>
  </si>
  <si>
    <t>d}ofb]jL a'9fyf]sL, l;Dn] uf=lj=;= (</t>
  </si>
  <si>
    <t>tgx"</t>
  </si>
  <si>
    <t>;+lutf pRr} 7s'/L, hfd'g] uf=lj=;= ^</t>
  </si>
  <si>
    <t>3692,2070.7.3</t>
  </si>
  <si>
    <t xml:space="preserve">#/]n" tyf ;fgf pBF]u dxf;+# </t>
  </si>
  <si>
    <t>24252066.11.10</t>
  </si>
  <si>
    <t>h'gf s'df/L lem8L b/} Jof; g=kf= !</t>
  </si>
  <si>
    <t>km|]08 l;k Jo6L kfn{/ P08 6«]lgË ;]G6/</t>
  </si>
  <si>
    <t>tgx" pBf]u jfl)fHo ;+#</t>
  </si>
  <si>
    <t>{ç &gt;L s'zg pBf]u a/e~ofË ^ sf:sL</t>
  </si>
  <si>
    <t>3356,2069.10.11</t>
  </si>
  <si>
    <t>;f}o{ xf]6n P08 nh, alGbk'/ uf=lj=;= %</t>
  </si>
  <si>
    <t>km'ndlt yfkf</t>
  </si>
  <si>
    <t>3455,2062.12.28</t>
  </si>
  <si>
    <t>3344,2069.10.4</t>
  </si>
  <si>
    <t>;/:jtL &gt;]i7, Jof; @ bdf}nL</t>
  </si>
  <si>
    <t xml:space="preserve"> </t>
  </si>
  <si>
    <t>n'O; xj{n Jo6L kfn{/, Jof; g=kf= @</t>
  </si>
  <si>
    <t>ltn dfof yfkf, s]zj6f/ uf=lj== *</t>
  </si>
  <si>
    <t>1874,2065.2.28</t>
  </si>
  <si>
    <t>3399,2069.11.16</t>
  </si>
  <si>
    <t>;/:jtL c5fdL, tgx';'/ uf=lj=;= &amp;</t>
  </si>
  <si>
    <t>2371,2066.4.23</t>
  </si>
  <si>
    <t>;kfgf &gt;]i7 Jof; g=kf= !</t>
  </si>
  <si>
    <t>Go" /fh 5fkfvfgf, Jof; g=kf= @</t>
  </si>
  <si>
    <t>dsjfgk"/ #/]n" tyf ;fgf pBf]u ;+#</t>
  </si>
  <si>
    <t>af3ynL Ans pBf]u x]6f}8f !!</t>
  </si>
  <si>
    <t>a]nL sfsL{ x]6f}+8f</t>
  </si>
  <si>
    <t>5965,2066.5.3</t>
  </si>
  <si>
    <t>5280,2062,3,5</t>
  </si>
  <si>
    <t>lqd"lt{ /fO{; ldn, x]6f}8f 2</t>
  </si>
  <si>
    <t>lb?kfh Jo"l6kfn{/, x]6f}8f $ vf]k]uNnL</t>
  </si>
  <si>
    <t>;gd gsdL{, x]6f}8f @</t>
  </si>
  <si>
    <t>lx/fs'df/L uf]tfd] x]6f}8f !!</t>
  </si>
  <si>
    <t>8486,2070.12.19</t>
  </si>
  <si>
    <t>ljsf; kz'kfng kmd{, x]6f}8f !$</t>
  </si>
  <si>
    <t xml:space="preserve">ljdnf lyª, </t>
  </si>
  <si>
    <t>8864,2071.6.8</t>
  </si>
  <si>
    <t>u]6 cg Jo"6Lkfn{/ P08 6«]lgË ]G6/, x]6f}8f $</t>
  </si>
  <si>
    <t>;Gtf]ifL afFlgof x]6f}8f @%</t>
  </si>
  <si>
    <t>8830,2071.5.26</t>
  </si>
  <si>
    <t>kbdf x:tsnf pBf]u, x]6f}8f % ;fgf] kf]v/L</t>
  </si>
  <si>
    <t>kbdf dfgGw/</t>
  </si>
  <si>
    <t>9010,2071.8.12</t>
  </si>
  <si>
    <t>dxt kf]lN6«kmd{ xl6of p=d=g=kf= @!</t>
  </si>
  <si>
    <t>;Gtf]ifL dxt</t>
  </si>
  <si>
    <t>9151,2071.12.30</t>
  </si>
  <si>
    <t>;f}efUo x]08Lqmfˆ6 pBf]u x]6f}8f &amp;</t>
  </si>
  <si>
    <t>lgtf &gt;]i7</t>
  </si>
  <si>
    <t>9531,2072.8.4</t>
  </si>
  <si>
    <t>kln:yf l;nfO{ tyf png qm|fˆ6  x]6f}8f $</t>
  </si>
  <si>
    <t>dfg b]jL ah|frfo{</t>
  </si>
  <si>
    <t>9701,2072.12.12</t>
  </si>
  <si>
    <t>gfgLdfof lji6, uf]ug] uf=lj=;= !</t>
  </si>
  <si>
    <t>9726,2072.12.23</t>
  </si>
  <si>
    <t>&gt;L sflnsf xf]lhof/L pBf]u x]6f}8f $</t>
  </si>
  <si>
    <t xml:space="preserve">sdnfb]jL &gt;]i7 </t>
  </si>
  <si>
    <t>5313,2062.6.10</t>
  </si>
  <si>
    <t>Onfd cb'jf k|zf]wg pBf]u, Onfd g=kf= &amp;</t>
  </si>
  <si>
    <t xml:space="preserve">piff b]jL lg/f}nf </t>
  </si>
  <si>
    <t>2448,2071.3.11</t>
  </si>
  <si>
    <t>Onfd pBf]u jfl)fHo ;+#</t>
  </si>
  <si>
    <t>;u/dfyf l;nfO{ s6fO{  ;'n'j'Ë uf=lj=;= @</t>
  </si>
  <si>
    <t>kDkmf dfof /fO{</t>
  </si>
  <si>
    <t>1105,2056.11.29</t>
  </si>
  <si>
    <t>1612,2063.9.14</t>
  </si>
  <si>
    <t>/fwf s'df/L v/]n, ;fË?jf $ Onfd</t>
  </si>
  <si>
    <t>dgsfdgf l;nfO{ pBf]u</t>
  </si>
  <si>
    <t>uh'/d'vL l;nfO{ s6fO{ tyf k|lzIf0f pBf]u, Onfd g=kf= @</t>
  </si>
  <si>
    <t>odfb]jL &gt;]i7 Onfd g=kf (</t>
  </si>
  <si>
    <t>841,2054.10.</t>
  </si>
  <si>
    <t>1618,2063.9.24</t>
  </si>
  <si>
    <t>1994,2068.1.12</t>
  </si>
  <si>
    <t>cf]kn Jo"6L kfn{/ Onfd g=kf= @</t>
  </si>
  <si>
    <t>d]g'sf lg/f}nf Onfd g=kf= (</t>
  </si>
  <si>
    <t>2958,2073.4.12</t>
  </si>
  <si>
    <t>sdnf af;sf]6f Odfn g=kf= @</t>
  </si>
  <si>
    <t>gd'gf sn]S;g crf/ pBf]u, Onfd g=kf= @</t>
  </si>
  <si>
    <t>951,2055.10.28</t>
  </si>
  <si>
    <t>b]j s'df/L lnDa' ;f]ofË uf=lj=;= !</t>
  </si>
  <si>
    <t>Go" ;Demgf 9fsf a'gfO{ pBf]u ;f]ofË uf=lj= ;=!</t>
  </si>
  <si>
    <t>224,2072.10.4</t>
  </si>
  <si>
    <t>s':df cj:yL z+s/k'/ $</t>
  </si>
  <si>
    <t>clg?4 afv|f kfng kmd{, z+sk'/ $</t>
  </si>
  <si>
    <t>241,2073.8.30</t>
  </si>
  <si>
    <t>s'df/L Ozj/L e§, d}nf}nL 2</t>
  </si>
  <si>
    <t>lzj zlQm l;nfO{ ;]G6/ d]nf}nL !</t>
  </si>
  <si>
    <t xml:space="preserve">cf/tL kf}N6«L kmd{, uf]s'n]Zj/ # </t>
  </si>
  <si>
    <t>cf/tL gfy uf]s'n]Zj/ * a}t8L</t>
  </si>
  <si>
    <t>288,2073.5.6</t>
  </si>
  <si>
    <t>228,2072.10.7</t>
  </si>
  <si>
    <t>t'n;L ufO kmd{, b=g=kf !</t>
  </si>
  <si>
    <t>;++sNk l;nfO{ s6fO{ pBf]u, b'uf{:yfg !</t>
  </si>
  <si>
    <t>t'n;L wfdL -vqL_ b=g=kf=! A}ft8L</t>
  </si>
  <si>
    <t>wf}nL e§ b'uf{:yfg !</t>
  </si>
  <si>
    <t>244,2072.12.2</t>
  </si>
  <si>
    <t>254,2073.9.12</t>
  </si>
  <si>
    <t>dfof hf]zL, &gt;Lsf]6 ^ a}t8L</t>
  </si>
  <si>
    <t>an}/fh t/sf/L tyf ljp pTkfbg pBf]u, &gt;Lsf]6 ^ a}t8L</t>
  </si>
  <si>
    <t>km'njf/L s[lif{ pTkfbg tyf &gt;f]t, b=g=kf= !)</t>
  </si>
  <si>
    <t>/fhdlt sf6 b=g=kf= !) a}t8L</t>
  </si>
  <si>
    <t>9.79,2071.4.28</t>
  </si>
  <si>
    <t>Go" df]lnË l6sf pBf]u, s6f}hkfgL ^ a}t8L</t>
  </si>
  <si>
    <t>dfof lji6 -a?jfn_ s6f}hkfgL ^ a}t8L</t>
  </si>
  <si>
    <t>273,2073.10.11</t>
  </si>
  <si>
    <t>275,2073.10.12</t>
  </si>
  <si>
    <t>/]jtL af]x/f, b]xKdf08f} uf=lj=;= ^ a}t8L</t>
  </si>
  <si>
    <t>lg;' l;nfO{ ;]G6/ bxLdf08f}+ uf=lj=;= ^</t>
  </si>
  <si>
    <t>ls/g l;nfO{ ;]G6/ lGt8 &amp; a}t8L</t>
  </si>
  <si>
    <t xml:space="preserve">nlntf bdfO, </t>
  </si>
  <si>
    <t>227,2073.7.6</t>
  </si>
  <si>
    <t>229,2073.8.6</t>
  </si>
  <si>
    <t>z'lznf d8}, l;Gt8 a}t8L &amp;</t>
  </si>
  <si>
    <t>z'lznf xf]d:6] l;Gt8 &amp; a}t8L</t>
  </si>
  <si>
    <t>dGh' b'jfn, eQmk'/ !)</t>
  </si>
  <si>
    <t>66062073.10.13</t>
  </si>
  <si>
    <t>4191,2067.7.11</t>
  </si>
  <si>
    <t>t'N;Lb]jL ;'jfn e=g=kf= !$</t>
  </si>
  <si>
    <t>t'N;L Jo"6L kfn{/ P08 6«]lgË ;]G6/ !</t>
  </si>
  <si>
    <t>k|]df kmlg{r/ sfi7 pBf]u lj/]Gb|gu/ @ lrtjg</t>
  </si>
  <si>
    <t>k|]d s'df/L k'g, afnsf]6 % eQmk'/</t>
  </si>
  <si>
    <t>51372070.6.9</t>
  </si>
  <si>
    <t>65502073.9.26</t>
  </si>
  <si>
    <t>;'lhtf ;}h' eQmk'/ !$</t>
  </si>
  <si>
    <t>kfof]lgo/ lzz' :ofxf/ s]Gb|, eQmk'/ !%</t>
  </si>
  <si>
    <t>z}nL Jo"6Lkfn{/ P08 6«]lgË ;]G6/, eQmk'/ &amp;</t>
  </si>
  <si>
    <t>cldtf TjftL eQmk'/ &amp;</t>
  </si>
  <si>
    <t>6446,2073.7.22</t>
  </si>
  <si>
    <t>5880,2072.4.21</t>
  </si>
  <si>
    <t>l;Da' j'l6s P08 kf]iffs dxn, dWok'/ l7dL !%</t>
  </si>
  <si>
    <t>ljdnf e§/fO{ -lwtfn_ O6x/L !</t>
  </si>
  <si>
    <t>Ozj/L &gt;]i7</t>
  </si>
  <si>
    <t>9222050.4.12</t>
  </si>
  <si>
    <t>;?gf Wjh' e=g=kf= !%</t>
  </si>
  <si>
    <t>6551,2073.9.26</t>
  </si>
  <si>
    <t>6592,2073.10.11</t>
  </si>
  <si>
    <t>l/tf s:kfn s6'~h] (</t>
  </si>
  <si>
    <t>l/tf 6]nl/Ë P08 6]«lgË ;]G6/ ;'o{ljgfos !</t>
  </si>
  <si>
    <t>ljg' x:tsnf tflnd s]Gb|, cgGtlnË]Zj/ g=kf= (</t>
  </si>
  <si>
    <t>ljg' &gt;]i7 dWok'/ !$</t>
  </si>
  <si>
    <t>14950,2071.12.27</t>
  </si>
  <si>
    <t>g]kfn dlxnf pBdL ;+#</t>
  </si>
  <si>
    <t>l;Gw"kfNrf]s</t>
  </si>
  <si>
    <t>2379,2072.5.2</t>
  </si>
  <si>
    <t>Gofp/L dfof 3n], rf}tf/f &amp;</t>
  </si>
  <si>
    <t>cuf{lgs tfhf t/sf/L tyf kmnkm'n pTkfbg, rf}tf/f</t>
  </si>
  <si>
    <t>e}/as'08 ufd]{G6 pBf]u, /fDr] uf=lj=;= &amp;</t>
  </si>
  <si>
    <t>259,2071.10.6</t>
  </si>
  <si>
    <t>2083,2070.8.28</t>
  </si>
  <si>
    <t>sNofl0f l3l;Ë, ;f/Lsf tfdfª ;d]t dfg]Zj/f # /fDr] @</t>
  </si>
  <si>
    <t>sdnf s]=l;= y'Dkfv/ % l;=kf=</t>
  </si>
  <si>
    <t>s]=l;= On]S6f]«lgS; ;]G6/, /fDr] &amp;</t>
  </si>
  <si>
    <t>k|ult l;nfO{ tyf tflnd ;]G6/ rf}tf/f *</t>
  </si>
  <si>
    <t>;fg' dfof u'?Ë</t>
  </si>
  <si>
    <t>1846,2069.5.8</t>
  </si>
  <si>
    <t>1 254,2065.3.16</t>
  </si>
  <si>
    <t>sNof0fL l3l;Ë</t>
  </si>
  <si>
    <t>2493,2072.10.7</t>
  </si>
  <si>
    <t>OlGb/f lhfn d]nlDr g=kf= !#</t>
  </si>
  <si>
    <t>OlGb/f n]8Lh km];g 6]n;{, d]nlDr !#</t>
  </si>
  <si>
    <t>;f]lgof 6]nlË P08 6«lgË ;]G6, /fDr] &amp;</t>
  </si>
  <si>
    <t>sljtf a:g]t dfg]vf/f &amp;</t>
  </si>
  <si>
    <t>2755,2073.8.6</t>
  </si>
  <si>
    <t>sflnsf 6]nl/Ë ;]G6/, /fDr]uf=lj=;= &amp;</t>
  </si>
  <si>
    <t>u+ufdfofF sfls{, /fDr] uf=lj=;= !</t>
  </si>
  <si>
    <t>2757,2073.8.6</t>
  </si>
  <si>
    <t>2492,2072.10.7</t>
  </si>
  <si>
    <t>;fljqL e08f/L</t>
  </si>
  <si>
    <t>Go' ;fljqL 6]n;{ lkmpn uf=lj=;= #</t>
  </si>
  <si>
    <t xml:space="preserve">rf}tf/f 8f8fyf]s s[lif{ kmd{ rf}tf/f &amp; </t>
  </si>
  <si>
    <t>zld{nf l;Gr'/L</t>
  </si>
  <si>
    <t>2776,2073.8.14</t>
  </si>
  <si>
    <t>;fjLqL s'df/L e08f/L, lj=g=kf !*</t>
  </si>
  <si>
    <t>2522,2072.6.25</t>
  </si>
  <si>
    <t>?kf s'df/L e08f/L, a]nkf6f uf=lj=;= # b}n]v</t>
  </si>
  <si>
    <t>;'v]{t s'lif{ tyf kz' k+IfL kmd{, lj=g=kf= !! ;'v]{t</t>
  </si>
  <si>
    <t>g]kfn #/]n' tyf ;fgf pBf]u dxf;#</t>
  </si>
  <si>
    <t>1409,2068.5.7</t>
  </si>
  <si>
    <t>s[i0f s'df/L a+zL, uf]ugkfgL 3 b}n]v</t>
  </si>
  <si>
    <t>l;4fy{ p8 OG8i6«Lh lj=g=kf= !! cf}Bf]lus If]q</t>
  </si>
  <si>
    <t>clgn lu|n pBf]u, e]l/u+uf g=kf= !$ 'v]{t</t>
  </si>
  <si>
    <t>cGh' e08f/L, e]/Lu+uf g=kf= !%</t>
  </si>
  <si>
    <t>2779,2073.2.6</t>
  </si>
  <si>
    <t>3085,2073.8.29</t>
  </si>
  <si>
    <t>hut s'df/L zfxL, lj=g=kf= !*</t>
  </si>
  <si>
    <t>gljgf 6]n;{, lj=g=kf= !*</t>
  </si>
  <si>
    <t xml:space="preserve">/fh]z h'Qf pBf]u lj=g=kf= ^ </t>
  </si>
  <si>
    <t>3128,2073.10.2</t>
  </si>
  <si>
    <t>nIdL ;fsL{ gf/fo0f g=kf= b}n]v</t>
  </si>
  <si>
    <t>23312071.12.4</t>
  </si>
  <si>
    <t>Ozj/L ;fsL{ jflgofrf}/ % ;'v]{t</t>
  </si>
  <si>
    <t>hf]g h'Qtf pBf]u lj=g=kf= ^</t>
  </si>
  <si>
    <t>Go' s]=kL 6]n;{ lj=g=kf= ^</t>
  </si>
  <si>
    <t xml:space="preserve"> ;+lutf g]kfnL jL=g=g=kf= ^</t>
  </si>
  <si>
    <t>3060,2073.8.19</t>
  </si>
  <si>
    <t>3055,2073.8.16</t>
  </si>
  <si>
    <t>ladnf g]kfnL lg=g=g=kf= 6</t>
  </si>
  <si>
    <t>km]dz 6]n;{, lj=g=g= kf= ^</t>
  </si>
  <si>
    <t>31482073.10.11</t>
  </si>
  <si>
    <t>hd'gf u'?ª -yfkf_, jL=g=g=kf= %</t>
  </si>
  <si>
    <t>2448,2072.4.15</t>
  </si>
  <si>
    <t>rGb|f yfkf 4f/L $ b}n]v -xfn lj=g=g=kf= @_</t>
  </si>
  <si>
    <t>Plngf 6]n;{ lj=g=g=kf= ^</t>
  </si>
  <si>
    <t>lgzfg a]df};dL Rofp v]tL pBf]u, jL=g=kf= !)</t>
  </si>
  <si>
    <t>nlntf cfrfo{ hj'{6f #</t>
  </si>
  <si>
    <t>3024,2073.7.30</t>
  </si>
  <si>
    <t>kfj{tL h'Qf pBf]u, jL=g=kf=$</t>
  </si>
  <si>
    <t>kfj{tL ;fsL{ -/Dt]n_, lj=g=kf= $</t>
  </si>
  <si>
    <t>3147,2073.10.11</t>
  </si>
  <si>
    <t>1983,2070.12.9</t>
  </si>
  <si>
    <t>vuL/f/f anfdL pBf]u, jflgofrf}/ (</t>
  </si>
  <si>
    <t>hdL ;f? n]vufp !</t>
  </si>
  <si>
    <t>3061,2073.8.20</t>
  </si>
  <si>
    <t>s]=;L ldlg a/km pBf]u, afljofrf}/ @</t>
  </si>
  <si>
    <t>2060,2071.4.5</t>
  </si>
  <si>
    <t>b]jL s]=;L</t>
  </si>
  <si>
    <t>5422,2073.10.14</t>
  </si>
  <si>
    <t>cfP;f vft'g ldof, b'n]uf}8f *</t>
  </si>
  <si>
    <t>&gt;]i7 n]l8h 6]n{;, cfa'v}]gL ^</t>
  </si>
  <si>
    <t>3337,2069.9.29</t>
  </si>
  <si>
    <t>4893,2072.11.20</t>
  </si>
  <si>
    <t>dw' bd} ldn'{ª (</t>
  </si>
  <si>
    <t>b]jL Gof}kfg]</t>
  </si>
  <si>
    <t>2453,2066.12.16</t>
  </si>
  <si>
    <t>5316,2073.8.26</t>
  </si>
  <si>
    <t>l;tf clwsf/L, efg' g=kf= @ tgx'</t>
  </si>
  <si>
    <t>b]jsf]6f 5fkfvfgf tyf Jofu lk|fG6, alGbk' g=kf= !</t>
  </si>
  <si>
    <t>5395,2073.9.29</t>
  </si>
  <si>
    <t>26542067.9.28</t>
  </si>
  <si>
    <t>dgsfdgf kmf]6f] :6'l8of] alGbk'/ ! 8'd|]</t>
  </si>
  <si>
    <t>lji0f' dfof 8Nnfsf]6L cfj'v}]gL ^ tgx'</t>
  </si>
  <si>
    <t>2183,2065.10.29</t>
  </si>
  <si>
    <t>lg;'  6]n;{, ag]kf g=kf= !)</t>
  </si>
  <si>
    <t>;'lgtf a}w ag]kf g=kf=!)</t>
  </si>
  <si>
    <t>6910,2073.8.13</t>
  </si>
  <si>
    <t>s6\; P08 s]o/ ag]kf g=kg= ^</t>
  </si>
  <si>
    <t>;'ldqf &gt;]7 -afb]_ ag]kf ^</t>
  </si>
  <si>
    <t>4602,2069.2.17</t>
  </si>
  <si>
    <t>6590,2073.5.14</t>
  </si>
  <si>
    <t>dxfnIdL &gt;]i7 gflsfyfg uf=lj=;= !</t>
  </si>
  <si>
    <t>ln+ªs 6]n/ P08 k|lzIf0f s]Gb|, w'lnv]n g=kf= &amp;</t>
  </si>
  <si>
    <t>o'dfof &gt;]i7, w/fg !%</t>
  </si>
  <si>
    <t>9791,2069.11.10</t>
  </si>
  <si>
    <t>11220,2073.5.21</t>
  </si>
  <si>
    <t>hfg'sf b]jL n'O6]n, wfg p=g=kf=!$</t>
  </si>
  <si>
    <t>cfoft s'lif kmd{,w/fg !$</t>
  </si>
  <si>
    <t>o'lgs sG;N6]G;L O6x/L !</t>
  </si>
  <si>
    <t>d'gf ltD;Lgf, O6xL !</t>
  </si>
  <si>
    <t>9528,2068.12.15</t>
  </si>
  <si>
    <t>8391,2064.3.17</t>
  </si>
  <si>
    <t>sf]lknf k/fh'nL, O6x/L g=kf=!</t>
  </si>
  <si>
    <t>k/fh'nL xf]6n, O6x/L g=kf= !</t>
  </si>
  <si>
    <t>10676,2072.2.27</t>
  </si>
  <si>
    <t>OGbL/f sfsL{, k|sfzk'/ uf=lj=;= *</t>
  </si>
  <si>
    <t>snf Jo"6Lkfn{/ P08 6]«lgË ;]G6/, k|sf;k'/ *</t>
  </si>
  <si>
    <t>9157,2067,9,21</t>
  </si>
  <si>
    <t>l:dtf kf]v/]n, k|sf;k'/ uf=lj=;= *</t>
  </si>
  <si>
    <t>dlxnf hfu[tL k|lzIf0f s]Gb|, k|sf;k'/ *</t>
  </si>
  <si>
    <t>lj/f6 h'; pBf]u, O6x/L p=d=g=kf $</t>
  </si>
  <si>
    <t>rf}DjLsf a/fn e§/fO{, O6x/L p=d=g=kf= $</t>
  </si>
  <si>
    <t>107572072.5.2</t>
  </si>
  <si>
    <t>11124,2073.2.32</t>
  </si>
  <si>
    <t>;/:jtL ltD;Lgf, w/fg p=d=g=kf= !$</t>
  </si>
  <si>
    <t>;/:jtL ufO{ kmd{</t>
  </si>
  <si>
    <t>o'lg;f sl6Ë ;]G6/, w/fg g=kf= !*</t>
  </si>
  <si>
    <t>dlgiff /fO{</t>
  </si>
  <si>
    <t>9953,2070.5.9</t>
  </si>
  <si>
    <t>11044,2073.1.9</t>
  </si>
  <si>
    <t>alatf cu|x/L</t>
  </si>
  <si>
    <t>ho &gt;L y|]8 pBf]u, O6x/L p=d=g=kf= ~</t>
  </si>
  <si>
    <t>10169,2071.3.24</t>
  </si>
  <si>
    <t>e'ldsf k|wfg</t>
  </si>
  <si>
    <t>b'uf{ 6]n;{, O6x/L g=kf= $</t>
  </si>
  <si>
    <t>Oi6g{ k]6 pBf]u, vgf/ $ ;'g;/L</t>
  </si>
  <si>
    <t>a'l4 s'df/L sfsL{ Ogb|k'/ ( df]/ª</t>
  </si>
  <si>
    <t>9628,2069.5.27</t>
  </si>
  <si>
    <t>;'ljwf 6]n;{, O6x/L p=d=g=kf= !</t>
  </si>
  <si>
    <t>o;f]bf lg/f}nf</t>
  </si>
  <si>
    <t>10927,2071,10,14</t>
  </si>
  <si>
    <t>10759,2072.5.4</t>
  </si>
  <si>
    <t>;'ldqf s'df/L rf}w/L a/dlemof &amp; ;Kt/L</t>
  </si>
  <si>
    <t>k'hf l;nfO{ s6fO{ k|lzf0f s]Gb+|, O6x/L *</t>
  </si>
  <si>
    <t>11204,2073.5.13</t>
  </si>
  <si>
    <t>8Da/ s'df/L &gt;]i7, O6x/L p=d=g=kf= $</t>
  </si>
  <si>
    <t>2451,2071.3.15</t>
  </si>
  <si>
    <t xml:space="preserve">piff uf}td -&gt;]i7_ </t>
  </si>
  <si>
    <t>&gt;]i7 ˆn]S; P08 l8hfOlgË xfp, Onfd g=kf= !</t>
  </si>
  <si>
    <t>2423,2071.4.28</t>
  </si>
  <si>
    <t xml:space="preserve">z':df /fO{ </t>
  </si>
  <si>
    <t>Onfd]nL nnLkk pBf]u Onfd g=kf= @</t>
  </si>
  <si>
    <t>2351,2070.7.11</t>
  </si>
  <si>
    <t>lbkf u'?Ë cf]ofd # kfFry/</t>
  </si>
  <si>
    <t>lu|gl;6L Onfd nnLkk pBf]u O=g=kf= ^</t>
  </si>
  <si>
    <t>2824,2072.6.11</t>
  </si>
  <si>
    <t>kflye/f 9fsf sk8f pBf]u Onfd g=kf= @</t>
  </si>
  <si>
    <t>/]vf g]kfn ;'=g=kf= !)</t>
  </si>
  <si>
    <t>P/f]df :k];flnl6 6L O08:6«L, ;'=g=kf= !)</t>
  </si>
  <si>
    <t>3066,2073.9.17</t>
  </si>
  <si>
    <t>lgªdf 8f]ndf sfut], sGofd ! Onfd</t>
  </si>
  <si>
    <t>33790,2066.12.19</t>
  </si>
  <si>
    <t>sdnf b]jL uf}td, c3fvfrL k0f]gf !</t>
  </si>
  <si>
    <t>dgsfdgf km'8 k|f]8S6, sf=d=g=kf=@</t>
  </si>
  <si>
    <t>kf}8]n kf]N6«L kmd{, blIf0fsfnL &amp;</t>
  </si>
  <si>
    <t>k|ldnf kf}8]n</t>
  </si>
  <si>
    <t>48843,2073.10.14</t>
  </si>
  <si>
    <t>;[hgl;n dlxnf pBf]u, tf/s]Zj/ g=kf= @!</t>
  </si>
  <si>
    <t>aljtf vgfn ;d]t $ hgf</t>
  </si>
  <si>
    <t>4850,2073.1.15</t>
  </si>
  <si>
    <t>46664,2072.10.15</t>
  </si>
  <si>
    <t>k|ldnf a:g]t, sf=d=g=kf= ^</t>
  </si>
  <si>
    <t>z' zQmL pBf]u uf]s0f]Zj/ g=kf= ^</t>
  </si>
  <si>
    <t>48758,2073.10.2</t>
  </si>
  <si>
    <t>ljdnf cfrfo{, blIf0fsfnL !$</t>
  </si>
  <si>
    <t>45305,2072.2.21</t>
  </si>
  <si>
    <t xml:space="preserve">;fgL tfdfË </t>
  </si>
  <si>
    <t>47501,2073.3.14</t>
  </si>
  <si>
    <t>nIdL dxt, sf=d=g=kf !&amp;</t>
  </si>
  <si>
    <t>39020,2069.5.3</t>
  </si>
  <si>
    <t>45882,2072.4.25</t>
  </si>
  <si>
    <t>kn{ Jo"l6kfn{/ P08 6«]lgË ;]G6/ sf=d=g=kf= !$</t>
  </si>
  <si>
    <t>/Tg b]jL &gt;]i7 uf]s0f]{Zj/ g=kf &amp;</t>
  </si>
  <si>
    <t>488262073.10.10</t>
  </si>
  <si>
    <t>488402073.10.13</t>
  </si>
  <si>
    <t>ldng v8sf dxt</t>
  </si>
  <si>
    <t>?ktf/f t'nfw/</t>
  </si>
  <si>
    <t>46850,2072.11.20</t>
  </si>
  <si>
    <t>di6 a+8fnL u]6n pBf]u, nDyL r'xf g=kf= $</t>
  </si>
  <si>
    <t>dGh' a]d clwsf/L awgu9L d=g=kf= $</t>
  </si>
  <si>
    <t>9275,073.9.26</t>
  </si>
  <si>
    <t>7737,2071.8.17</t>
  </si>
  <si>
    <t>nIdL h}? wgu9L g=kf= !</t>
  </si>
  <si>
    <t xml:space="preserve">nIdL l;nfO{ ;]G6/ wgu9L </t>
  </si>
  <si>
    <t>wfdL s'v'/f kfng d;'6Lof uf=lj=;=$</t>
  </si>
  <si>
    <t>dfgdtL wfdL d;'/Lof $</t>
  </si>
  <si>
    <t>9276,2073.9.26</t>
  </si>
  <si>
    <t>547,2073.10.11</t>
  </si>
  <si>
    <t>kfj{tL kf}8]n e/tk'/ pk=d=g=kf (</t>
  </si>
  <si>
    <t>lh=lk=n]l8h 6]n{;, e/tk'/ pk=d=g=kf (</t>
  </si>
  <si>
    <t>lrtjg pBf]u ;+#</t>
  </si>
  <si>
    <t>123,2062.9.12</t>
  </si>
  <si>
    <t>kfj{tL sj/</t>
  </si>
  <si>
    <t>;Gb]z kmlg{r/ pBf]u, lrtjg !@</t>
  </si>
  <si>
    <t>560,2073.10.14</t>
  </si>
  <si>
    <t>;/:jtL kf]v\/]n, e/tk' p=d=g=kf= !@</t>
  </si>
  <si>
    <t>;ldIff n]l8h 6]n;{, e/tk'/ p=d=g=kf= !@</t>
  </si>
  <si>
    <t>Go" jiff{ Jo'l6 kfn{/ P08 6«]lgË ;]G6/, tfg;]g g=kf= @</t>
  </si>
  <si>
    <t>/]vf en]uL &gt;]i7, tf=gf=kf= @ kfNkf</t>
  </si>
  <si>
    <t>2021, 2068.12.20</t>
  </si>
  <si>
    <t>lji0f' dfof /fgf /fdu|fd  # gjnk/f;L</t>
  </si>
  <si>
    <t>;fh Ao'6Lkfn{/ /fdu|fd  # gjnk/f;L</t>
  </si>
  <si>
    <t>282,2073.9.14</t>
  </si>
  <si>
    <t>cfnf]s cu/jlQ pBf]u hgsk'/ @</t>
  </si>
  <si>
    <t>lnnfb]jL emf 7]/fsr'/L &amp;</t>
  </si>
  <si>
    <t>7985,2071.7.16</t>
  </si>
  <si>
    <t>dGh' /fO{ lbSt]n @</t>
  </si>
  <si>
    <t>14412073.5.8</t>
  </si>
  <si>
    <t>tf]ofdf xf]6n, lbSt]n @ vf]6fª</t>
  </si>
  <si>
    <t>1436,2073.4.31</t>
  </si>
  <si>
    <t>\/f];L; k]N6«L kmf/d, dlQd # vf]6fª</t>
  </si>
  <si>
    <t>1467,2073.7.29</t>
  </si>
  <si>
    <t>ˆofkm'Nn a+u'/ kmd{ l5tfk]v/L ( vf]6fª</t>
  </si>
  <si>
    <t>;ld/ /fO; ldn lbSt]n g=k= @</t>
  </si>
  <si>
    <t>1140,2071.6.26</t>
  </si>
  <si>
    <t>1392,2076.1.6</t>
  </si>
  <si>
    <t>nlntf u'?ª, g]kf{ *</t>
  </si>
  <si>
    <t>km/jf8{ td' cn}rL kmd{ g]k{ * v]]f6fª</t>
  </si>
  <si>
    <t xml:space="preserve">OG6/g]zgn sDo"6/ OG;Lro"6 lQm]n # </t>
  </si>
  <si>
    <t>;'b]jL /fO{ lgq{nL8fF8f # vf]6fª</t>
  </si>
  <si>
    <t>914,2068.5.11</t>
  </si>
  <si>
    <t>;lgd gd' /f8LkvL pBf]u, g]kf{ * vf]6fª</t>
  </si>
  <si>
    <t>lg/dfof u'?ª, g]kf{ * vf]6fª</t>
  </si>
  <si>
    <t>1573,2073.7.11</t>
  </si>
  <si>
    <t>g]kfn #/]n" tyf ;fgf pBf]u dx;+#</t>
  </si>
  <si>
    <t>afns'df/L &gt;]i7, lbQm]n @</t>
  </si>
  <si>
    <t>tfofdL cn}rL kmd{ lgd]nL 8fF8f ^ vf]6ª</t>
  </si>
  <si>
    <t>h;' /fO{ lgd]nL8fF8f ^</t>
  </si>
  <si>
    <t>1464,2073.7.11</t>
  </si>
  <si>
    <t>1372,2072.11.23</t>
  </si>
  <si>
    <t>/ftfdf6f vf8L sk8f pBFf]u, ofDvf * vf]6ª</t>
  </si>
  <si>
    <t>OlGb/f /fO{, ofDvf (</t>
  </si>
  <si>
    <t>1332,2072.8.16</t>
  </si>
  <si>
    <t>1462,2073.7.8</t>
  </si>
  <si>
    <t>w'a|lznf /fO{, 6]Ddf uf=lj=;= ^</t>
  </si>
  <si>
    <t>xf]6n gf]hf]dL lbSt]n g=kf= !</t>
  </si>
  <si>
    <t>;kgf l;nfO{ s6fO{ pBf]u ofDvf % vf]6fª</t>
  </si>
  <si>
    <t>ldl7 kl/of/ ofDvf %</t>
  </si>
  <si>
    <t>1460,2073.7.3</t>
  </si>
  <si>
    <t>sfnLsf]^</t>
  </si>
  <si>
    <t>;'v]{t</t>
  </si>
  <si>
    <t>848,2073.6.14</t>
  </si>
  <si>
    <t>g]kfn #/]n" tyf ;fgf pB]u dxf;+#</t>
  </si>
  <si>
    <t>zDe'gfy :ofpm g;{/L ty kmnkm"n pBf]u k'gf % sflnsf]6</t>
  </si>
  <si>
    <t>855,2073.7.29</t>
  </si>
  <si>
    <t>363,2065.8.25</t>
  </si>
  <si>
    <t>pAhL l;+x, cf]bgs' * sflnsf]6</t>
  </si>
  <si>
    <t>l;+x cf6{, dfGd % slnsf]6</t>
  </si>
  <si>
    <t>gd'gf d;nf k|zf]wg pBf]u, dfGd % sflnsf]6</t>
  </si>
  <si>
    <t>s'zf cfrfo{, dfGd ^ sflnsf]6</t>
  </si>
  <si>
    <t>879,2073.9.20</t>
  </si>
  <si>
    <t>850,2073.7.8</t>
  </si>
  <si>
    <t>kfj{tf lji6, s'dfn ufpF ^ sflnsf]6</t>
  </si>
  <si>
    <t>al8dflnsf hl8a'6L pBf]u s'dfn ufpF ( sfnLsf]6</t>
  </si>
  <si>
    <t>658,2070.6.6</t>
  </si>
  <si>
    <t>hgtf xf]6n dfGd % sflnsf]6</t>
  </si>
  <si>
    <t>802,2072.11.18</t>
  </si>
  <si>
    <t>cd[tf af]x/f -yfkf_ lrnvfof ^ sfnLsf]6</t>
  </si>
  <si>
    <t>yfkf :ofp pTkfbg tyf k|zf]wg kmfd{, lrnvfof ^ sfnLs]6</t>
  </si>
  <si>
    <t>672,2071.1.9</t>
  </si>
  <si>
    <t>ljhf zxL, lrnvfof # slnsf]6</t>
  </si>
  <si>
    <t>lhjb zGtL :ofp k|zf]wg, lrnvfof # sflnsf]6</t>
  </si>
  <si>
    <t>765,2072.5.11</t>
  </si>
  <si>
    <t>dfgf zfxL bfFx % sflnsf]6</t>
  </si>
  <si>
    <t>/fs]z un}rf pBf]u, bfxfF % sfnLs]6</t>
  </si>
  <si>
    <t>852,2073.7.12</t>
  </si>
  <si>
    <t>gflg zfxL, dfGd uf=lj=;= % sfnLsf]6</t>
  </si>
  <si>
    <t>nf]s]Gb| zxL xf]6n dfGd uf=lj=;= % sflnsf]6</t>
  </si>
  <si>
    <t>668,2070.12.11</t>
  </si>
  <si>
    <t>ljgL;f zfx -zfxL_ :o'gf uf=lj=;= %</t>
  </si>
  <si>
    <t>bfh'efO{ rd]gf u[x, dfGd uf=lj== %</t>
  </si>
  <si>
    <t>lxdfln kmnkm'n k|zf]wg pBf]u /fDgsf]6 #</t>
  </si>
  <si>
    <t>564,2068.10.18</t>
  </si>
  <si>
    <t>/Tglx/g zfxL, /fDgfsf]6 u=lj=;= # snLsf]6</t>
  </si>
  <si>
    <t>sfnLsf]^ pBf]u afl)fHo ;+#</t>
  </si>
  <si>
    <t>851,2073.7.8</t>
  </si>
  <si>
    <t>bLkf rf}nfufO{ kfFvf uf=lj=;= @ sfnLsf]6</t>
  </si>
  <si>
    <t>k|j]z xf]6n dGdfu=lj=;= %</t>
  </si>
  <si>
    <t>438,2066.9.20</t>
  </si>
  <si>
    <t>wg?kf zfxL :o"gf $ sfnLsf]6</t>
  </si>
  <si>
    <t>s0ff{nL e]Osn P08 hg/n js{zk, dfGd % sfnLsf]6</t>
  </si>
  <si>
    <t>761,2072.4.21</t>
  </si>
  <si>
    <t>/lZd g]kfnL, g=g=kf= ! B}n]v</t>
  </si>
  <si>
    <t>b}n]vL ;'jf; 6]n;{, dfGd u=lj=;= % b}n]v</t>
  </si>
  <si>
    <t>778,2072.7.16</t>
  </si>
  <si>
    <t>ldgf v8\sf dfGd % sflnsf]6</t>
  </si>
  <si>
    <t>ldgf l;nfO{ s6fO{ ;]G6/ dfGd % sfnLsf]6</t>
  </si>
  <si>
    <t>309,2063.7.27</t>
  </si>
  <si>
    <t>zf]lznf zfxL :o"gf % sfnLsf]6</t>
  </si>
  <si>
    <t>72602067.12.15</t>
  </si>
  <si>
    <t>xL/f nfdf ;d]t # hgf</t>
  </si>
  <si>
    <t>yfxfgu/ pBf]u jfl)fHo ;+#</t>
  </si>
  <si>
    <t>88912071.6.27</t>
  </si>
  <si>
    <t>cf/tL n]l8h 6]n/ P08 k|lzIf0f s]Gb|, yfxf g=kf= *</t>
  </si>
  <si>
    <t>nIdL k|hf dgx/L $</t>
  </si>
  <si>
    <t>cg'u|x l;nfO{ k||lzIf0f s]Gb| dgx/L #</t>
  </si>
  <si>
    <t>7045,2067.2.20</t>
  </si>
  <si>
    <t>k|ltef &gt;]i7 ah|jf/fxL ! dsjgk'/</t>
  </si>
  <si>
    <t>7428,2068.7.8</t>
  </si>
  <si>
    <t>&gt;4f sG:6«s\;g cfdeHofË *</t>
  </si>
  <si>
    <t>&gt;4f d}gfnL Ozj/fk'/ uf=lj=;= $ ;nfxL</t>
  </si>
  <si>
    <t>10105,2073.7.7</t>
  </si>
  <si>
    <t>kmf=g</t>
  </si>
  <si>
    <t>km=g</t>
  </si>
  <si>
    <t>b lu|g l;l6 ;]lg6]zg ;]j g]kfn , lj=g=k= $ ;'v]{t</t>
  </si>
  <si>
    <t>dGh' zfxL lj=g=kf= %, ;'v]{t</t>
  </si>
  <si>
    <t>1766,2070.1.25</t>
  </si>
  <si>
    <t>Go" ;/:jtL 8fsf sk8f pBf]u, Dofªn'Ë g=kf= !</t>
  </si>
  <si>
    <t>lbIff 6]n;{ P08 tflnd s]Gb|, jL=g=g=kg ^</t>
  </si>
  <si>
    <t>vuL;/f rfpdLg pBf]u, jflgofrf}/ #</t>
  </si>
  <si>
    <t>a|Dxfo0fL xof8L q|mfkm\6 eQmk'/ !</t>
  </si>
  <si>
    <t>Pd cf/ png Xof08Lqmfˆ6 e=g=kf= !)</t>
  </si>
  <si>
    <t>s6'~h] lznfO{ k+|lzIf0f s]Gb| s6'~h] (</t>
  </si>
  <si>
    <t>P; P; 6]n;{ e=g=kf= %</t>
  </si>
  <si>
    <t>ljj]s vfhf 3/, hfd'g] uf=lj=;= &amp;</t>
  </si>
  <si>
    <t>;/:jtL plg emf]nf pBf]u, sf5'lzjk'/ uf=lj=;= !</t>
  </si>
  <si>
    <t>hf/f xj{n Jo"6L kfn{/ z'=g=kf= $ tgx'</t>
  </si>
  <si>
    <t>Go" ldn'ª km];g 6]n;{, efg' @ tgx'</t>
  </si>
  <si>
    <t>gd'gf l;nfO{ s6fO{ k|lzIf0f s]Gb| efg' ^</t>
  </si>
  <si>
    <t>/flwsf 8]«; sg{/, Jof; !)</t>
  </si>
  <si>
    <t>:6f+g l6 xj,</t>
  </si>
  <si>
    <t>b xfO{Nof08 cf6{, sf=lh= hf]/kf6L (</t>
  </si>
  <si>
    <t>b]p/fnL b]jL kf]N6L kd{, bIfL0fsfnL !$</t>
  </si>
  <si>
    <t>z]if gf/fo0f s[lif kmd{, blIf0sfnL g=kf= ^</t>
  </si>
  <si>
    <t xml:space="preserve">ˆoflS;g]6]8 Jo"6L 6]«gLË ;]G6/, sf=d=g=kf !&amp; </t>
  </si>
  <si>
    <t>dlGb/f sfsL{ eQmk"/</t>
  </si>
  <si>
    <t>/Tg 6]n;{, uf]s0f]Zj/ g=kf= !)</t>
  </si>
  <si>
    <t>afns'df/L Pu|LsNr/ kf]N6L kmd{ bIfL0fsfnL &amp;</t>
  </si>
  <si>
    <t>zf]ef euatL :6]:fg/L pBf]u sf=d=g=kf !</t>
  </si>
  <si>
    <t>k|of; sDo'lgs];g x]6f}8f $</t>
  </si>
  <si>
    <t>Cif]Zj/ dlxnf cNnf] sk8f pTkfbg pBf]u</t>
  </si>
  <si>
    <t>k|ltef 6]nl/ª k|lzIf0f s]Gb| ah|jf/fxL !</t>
  </si>
  <si>
    <t>l;hG; Jo"l6kfn{/ x]6f}8f $ sflGQ /fhky</t>
  </si>
  <si>
    <t>kmf=g+</t>
  </si>
  <si>
    <t>/]0f'sf Sof08L pBf]u, gfl;sf:yfg %</t>
  </si>
  <si>
    <t>5642,071.8.23</t>
  </si>
  <si>
    <t>d]g'sf kfp/f]6L pBf]u, Onfd (</t>
  </si>
  <si>
    <t xml:space="preserve">df]8g Jo'l6kfn{/ Onfd @ </t>
  </si>
  <si>
    <t>kmf=g+=</t>
  </si>
  <si>
    <t>km=g+=</t>
  </si>
  <si>
    <t>kmf=g=</t>
  </si>
  <si>
    <t>s}lkmot</t>
  </si>
  <si>
    <t>l:js[t /sd</t>
  </si>
  <si>
    <t xml:space="preserve">kfFry/, </t>
  </si>
  <si>
    <t>wgs'6f</t>
  </si>
  <si>
    <t>;'g;/L</t>
  </si>
  <si>
    <t>t]Xy'd</t>
  </si>
  <si>
    <t>vf]6fË</t>
  </si>
  <si>
    <t>;]n'v'Da'</t>
  </si>
  <si>
    <t>pbok'/</t>
  </si>
  <si>
    <t>wg'iff</t>
  </si>
  <si>
    <t>bf]]nvf</t>
  </si>
  <si>
    <t>sf7d8f}+</t>
  </si>
  <si>
    <t>eQmk'/</t>
  </si>
  <si>
    <t>l;Gw'kfNrf]s</t>
  </si>
  <si>
    <t xml:space="preserve">g'jfsf]6 </t>
  </si>
  <si>
    <t>dsjfgk'/</t>
  </si>
  <si>
    <t>tgx'F</t>
  </si>
  <si>
    <t>u'NdL</t>
  </si>
  <si>
    <t>Ko'7fg</t>
  </si>
  <si>
    <t>albof{</t>
  </si>
  <si>
    <t>sflns]6</t>
  </si>
  <si>
    <t>8f]6L</t>
  </si>
  <si>
    <t>a}t8L</t>
  </si>
  <si>
    <t>s+rgk'/</t>
  </si>
  <si>
    <t>sfo{qmd ;+rfng ePsf] #/]n' tyf ;ldlt tkm{sf sfo{nox?</t>
  </si>
  <si>
    <t xml:space="preserve">sfo{ k|ult l:ylt </t>
  </si>
  <si>
    <t>cl:dtf 6]n;{{ P08 k|lzIf0f s]Gb|, sdnfdfO{ /ftfdf6f ^</t>
  </si>
  <si>
    <t>t]h s'df/L kf}8]n, rGb|u9L emfkf</t>
  </si>
  <si>
    <t>ef;' dftf afv|f kfng kmd{</t>
  </si>
  <si>
    <t>s}{nfnL lzv/ sG;g{, wgu9L =k=d=g=kf= $</t>
  </si>
  <si>
    <t>&gt;[i6L Jo"6L kfn{/, bf]bLw/f (</t>
  </si>
  <si>
    <t>l/t' Jo"6L P08 6]«lgË ;]G6/, l6sfk/' g=kf= (</t>
  </si>
  <si>
    <t>:j0f{ Jo"6L kfn{/, wgu9L pk=d=g=kf= @</t>
  </si>
  <si>
    <t>sfFzL sfi7 pBf]u, wgu9L g=kf= %</t>
  </si>
  <si>
    <t>&gt;L kfj{tL lu|n pBf]u, sf]xnk'/ (</t>
  </si>
  <si>
    <t>a:g]t lu|n pBf]u, ags6'jf (</t>
  </si>
  <si>
    <t>dxfnIdL Jo'6L kfn{/ P08 6]«lgª ;]G6/, ;fgf] &gt;L tf/ftfn %</t>
  </si>
  <si>
    <t>k|lts n]l8h 6]n;{ u'n/Lof *</t>
  </si>
  <si>
    <t>bf]nvf</t>
  </si>
  <si>
    <t>139,2063.11.8</t>
  </si>
  <si>
    <t>693,2069.8.12</t>
  </si>
  <si>
    <t>sNkgf &gt;]i7 led]Zj/ g=kf= ! bf]nvf</t>
  </si>
  <si>
    <t>/f]hd]/L Jo"l6kfn{/ led]Zj/ g=kf= !</t>
  </si>
  <si>
    <t>Go" ldlnh'nL d;nf pBf]u, bf]nvf !)</t>
  </si>
  <si>
    <t>cRo'tf vltj8f jfj/] * bf]nvf</t>
  </si>
  <si>
    <t>216,2065.5.9</t>
  </si>
  <si>
    <t>1268,2072.8.15</t>
  </si>
  <si>
    <t>hfgsL k|wfg eLd]Zj/ g=kf= @</t>
  </si>
  <si>
    <t>:d/l0fo Jo"6L kfn{/ P08 6]«lgË;]G6/ led]Zj/ g=kf= @</t>
  </si>
  <si>
    <t>;':kf cfw'lgs kmd{, bf]nvf</t>
  </si>
  <si>
    <t>nIdL lzjfsf]6L</t>
  </si>
  <si>
    <t>614,2069.4.24</t>
  </si>
  <si>
    <t>lzjsf]6L s[lif kmd{, ;'kf IfdtfjtL $ bf]nvf</t>
  </si>
  <si>
    <t>d}gf lzjsf]6L</t>
  </si>
  <si>
    <t>983,2071.4.19</t>
  </si>
  <si>
    <t>cf]d led]Zj/ cn}rL pBf]u,;'':kf IfdtfjtL ^ bf]nvf</t>
  </si>
  <si>
    <t>1243,2072.6.6</t>
  </si>
  <si>
    <t>nIdL n]l8h 6]n;{ dfg]e§]n bf]nvf</t>
  </si>
  <si>
    <t>1279,2072.8.22</t>
  </si>
  <si>
    <t xml:space="preserve">r08Lsf cf]nL kmon ^ ;':kf </t>
  </si>
  <si>
    <t>;fksf]6f s'v'/f kmd{ If]qk uf=lj=;= $</t>
  </si>
  <si>
    <t>1003,2071.4.22</t>
  </si>
  <si>
    <t>;ldIff n]l8h 6]n{;, eLd]Zj/ g=kf= ! bf]nvf</t>
  </si>
  <si>
    <t>;fg' sfsL{, em'n] uf=lj=;= $</t>
  </si>
  <si>
    <t>1278,2072.8.21</t>
  </si>
  <si>
    <t>1097,2071.7.21</t>
  </si>
  <si>
    <t>nIdL a:g]t -vqL_, eLd]Zj/ g=kf= !! bf]nvf</t>
  </si>
  <si>
    <t>s]=;L= ;f]k P08 s]ldsn OG6/6«Lh eLd]Zj/ g=kf= !! bf]nvf</t>
  </si>
  <si>
    <t>Go" rl08sf km];g n]l8h 6]n;{ P08 k|lzIf0f s]Gb|, ;'gvfgL uf=lj=;= ^</t>
  </si>
  <si>
    <t>1277,2072.8.21</t>
  </si>
  <si>
    <t>g]kn #/]n" tyf ;fgf pBf]u dx;+#</t>
  </si>
  <si>
    <t>2478,2073.9.28</t>
  </si>
  <si>
    <t>8Da/ s'df/L yfkf, lq=g=kf= * pbok'/</t>
  </si>
  <si>
    <t>yfkf s'6fgL lk;fgL ldn, lq=g=kf= * pbok'/</t>
  </si>
  <si>
    <t>dlgb]jL /fO{ lqo'uf g=kf= #</t>
  </si>
  <si>
    <t>1553,2069.4.19</t>
  </si>
  <si>
    <t>2443,2073.8.20</t>
  </si>
  <si>
    <t>k|ult bfndf]7 e'lhof pBf]u, lqo'uf g=kf= !^ pbok'/</t>
  </si>
  <si>
    <t>hfg'sf s'df/L /f:sf]6L, e'6f/ % pbok'/</t>
  </si>
  <si>
    <t>cfw'lgs Rofp pBf]u, tk]Zj/L ( pbok'/</t>
  </si>
  <si>
    <t>2486,2073.10.5</t>
  </si>
  <si>
    <t>2490,2073.10.5</t>
  </si>
  <si>
    <t>dgsfdgf Ao'6Lkfn{/, a]N6f/ uf=lj=;= !</t>
  </si>
  <si>
    <t>kfj{tL /fO{, a]N6f/ uf=lj=;= !</t>
  </si>
  <si>
    <t>1335,2066.12.22</t>
  </si>
  <si>
    <t>2290,2072.12.16</t>
  </si>
  <si>
    <t>sljtf s'df/L a'9fyf]sL ho;jn a6f/L g=kf= * pbok'/</t>
  </si>
  <si>
    <t>pbok'/ pBf]u jfl)Fho ;+#s</t>
  </si>
  <si>
    <t>1768,2070.10.28</t>
  </si>
  <si>
    <t>;fljqf a:g]t tk]Zj/ &amp; pbok'/</t>
  </si>
  <si>
    <t>aufxf /fO; ldn tk]Zj/ &amp; pbok'/</t>
  </si>
  <si>
    <t>2493,2073.10.12</t>
  </si>
  <si>
    <t>8Da/ s'df/L s6'jfn -v8sf_ nbfle/ ^ l;Gw'nL</t>
  </si>
  <si>
    <t>1439,2068.4.5</t>
  </si>
  <si>
    <t>2480,2073.9.29</t>
  </si>
  <si>
    <t>/Qmdfnf Joj;fo s'v'/f kfng kmd{, a]N6f/ a;fxf ^</t>
  </si>
  <si>
    <t>lgd{nf sfsL{ lqo'uf g=kf= *</t>
  </si>
  <si>
    <t>2495,2073.10.13</t>
  </si>
  <si>
    <t xml:space="preserve">r08L s'df/L yfkf lqo'uf * </t>
  </si>
  <si>
    <t>yfkf lhNnf n#" pBdL ;d'x ;+#</t>
  </si>
  <si>
    <t>2494,2073.10.13</t>
  </si>
  <si>
    <t>2492,2073.10.11</t>
  </si>
  <si>
    <t>rfDnLª a+u'/ kmd{, tk]Zj/L ( pbok'/</t>
  </si>
  <si>
    <t>h'gf /fO{ lnDjfkf]v/L ^ vf]6fª</t>
  </si>
  <si>
    <t>2496,2073.10.13</t>
  </si>
  <si>
    <t>/GhLtf s'df/L rf}w/L tk]Zj/L ( pbok'/</t>
  </si>
  <si>
    <t>rGb| Hof]tL n3' pBd df5f kmd{, tk]Zj/L ( pbok'/ (</t>
  </si>
  <si>
    <t>kfj{tL x:tsnf pBf]u eLd]Zj/=g=kf= ! bf]nvf</t>
  </si>
  <si>
    <t>dgsfdgf l;nfO{ s6fO{ tyf k|lzIf0f s]Gb|, lslt{k'/ g=kf= !$</t>
  </si>
  <si>
    <t>afh'/f</t>
  </si>
  <si>
    <t>lakgf l;nfO{ s6fO{ ;]G6/ Dofªn'Ë uf=lj=;= (</t>
  </si>
  <si>
    <t>;x]nL n3' pBdL ;d"x sf]j;fO{g uf=lj=;=</t>
  </si>
  <si>
    <t>7.142,2073.10.14</t>
  </si>
  <si>
    <t>k'gLtf b]jL ;d]t % hgf</t>
  </si>
  <si>
    <t>4.138,2073.10.10</t>
  </si>
  <si>
    <t>d]3jf/L n3' pBdL ;d"x cf]hk'/ u=lj=;= (</t>
  </si>
  <si>
    <t>hqL b]jL ;bf/ / a'x/L b]jL ;/bf/ vlhk'/ ( uf=lj= ;</t>
  </si>
  <si>
    <t>6.140,2073.10.14</t>
  </si>
  <si>
    <t>5.139,2073.10.10</t>
  </si>
  <si>
    <t>kfry/</t>
  </si>
  <si>
    <t>872,2067.3.6</t>
  </si>
  <si>
    <t>;'lgtf yfkf lkmlbd u=lj=;= ! kfFry/</t>
  </si>
  <si>
    <t>903,2068.9.11</t>
  </si>
  <si>
    <t>aa ;'g'jf/ d'lvof, lkmlbd uf=lj=;= ^ kfFry/</t>
  </si>
  <si>
    <t>df]8{{g Ao"6L kfn{/, lkmlbd uf=lj=;= j8f g+= !</t>
  </si>
  <si>
    <t>1255,2073.7.23</t>
  </si>
  <si>
    <t>1265,2073.7.30</t>
  </si>
  <si>
    <t>ldng s'df/L u'?ª Rofªyfk' uf=lj=;= *</t>
  </si>
  <si>
    <t>ldng /f8LkfvL pBf]u, Rofªyfk' uf=lj=;= *</t>
  </si>
  <si>
    <t>830,2065.11.29</t>
  </si>
  <si>
    <t>nDsL ;'hL lkmlbd $</t>
  </si>
  <si>
    <t>nDsL Jo"6L kfn{/ lkmlbd !</t>
  </si>
  <si>
    <t>915,2069.1.27</t>
  </si>
  <si>
    <t>s[i0f dfof ;'xfª ;'dfª uf=lj=; (</t>
  </si>
  <si>
    <t>;'xfª 6]n;{, ef/kf uf=lj=;= @</t>
  </si>
  <si>
    <t>1233,2073.4.31</t>
  </si>
  <si>
    <t>dg s'df/L bhf]{, y'k'+ # xfn of;f]s # kf+ry/</t>
  </si>
  <si>
    <t>ldgfIfL Jo"6Lkfn{/, lkmlbd u=lj=;=!</t>
  </si>
  <si>
    <t>clnof hj]u' ofªgfd uf=lj=;= #</t>
  </si>
  <si>
    <t>926,2069.6.3</t>
  </si>
  <si>
    <t>rGb| s[i6n a'6Ls [pBf]u, of;f]s uf=lj=;= (</t>
  </si>
  <si>
    <t>rGb|snf sfsL{, of;f]s uf=lj=;=(</t>
  </si>
  <si>
    <t>1257,2073.7.25</t>
  </si>
  <si>
    <t>zfGtLdfo ns;d, lkmlbd g=kf= $</t>
  </si>
  <si>
    <t>s'df/ 9fsf pBf]u lkmlbd g=kf= $</t>
  </si>
  <si>
    <t>1254,2073.7.8</t>
  </si>
  <si>
    <t>rfxfgf 6]nl/ª ;]G6/, lkmlbd g=kf= !</t>
  </si>
  <si>
    <t>ldgf bh]{ gjld8f8f uf=lj=;= !</t>
  </si>
  <si>
    <t>1229,2073.4.24</t>
  </si>
  <si>
    <t xml:space="preserve"> /fd dfof bhf{] yk'{ u=lj=;= #</t>
  </si>
  <si>
    <t>1228,2073.4.19</t>
  </si>
  <si>
    <t xml:space="preserve">u+uf b]lv jf]xf]/f, :oj?Dja @ </t>
  </si>
  <si>
    <t>1238,2073.5.10</t>
  </si>
  <si>
    <t>126,2073.7.30</t>
  </si>
  <si>
    <t>;'ld/n 6]n{;, l;lbg uf=lj=;= (</t>
  </si>
  <si>
    <t>c+lst du/ l;lbg uf=lj=;= (</t>
  </si>
  <si>
    <t>k|ltIff 8n pBf]u P08 6«]lgª ;]G6/, lkmlbd g=kf= !</t>
  </si>
  <si>
    <t>k|ltIff /fO{, n'ªkmfj'ª ! Xfn lkmlbd g=kf= !</t>
  </si>
  <si>
    <t>1188,2072.11.20</t>
  </si>
  <si>
    <t>kfFry/ 9fsf pBf]u, lkmlbd g=kf= !</t>
  </si>
  <si>
    <t>cGh' /fO{ k|fªj'ª uf=lj=;= @</t>
  </si>
  <si>
    <t>1163,2072.9.23</t>
  </si>
  <si>
    <t>kljqf 9fsf pBf]u, Rofªofk'' u=lj=;= (</t>
  </si>
  <si>
    <t>kljqf jflgof, Rofªuf=lj=;= (</t>
  </si>
  <si>
    <t>1264,2073.7.30</t>
  </si>
  <si>
    <t>1165,2072.9.29</t>
  </si>
  <si>
    <t>h'g' s'df/L nfjtL, ;/ª8f8f u=lj=;= #</t>
  </si>
  <si>
    <t>1261,2073.7.29</t>
  </si>
  <si>
    <t>s[i0f s'df/L t'Djfkf], lkmlbd g=kf= $</t>
  </si>
  <si>
    <t>tfG5]df 9fsf pBf]u t'Djfkf], lkmlbd g=kf= $</t>
  </si>
  <si>
    <t>875,2067.4.27</t>
  </si>
  <si>
    <t>zfGtL y]k] -&gt;]i7_ lkmlbd uf=lj=;= !</t>
  </si>
  <si>
    <t>Zj]tf Ao'6L kfn{/ P08 k|lzIf0f s]Gb|  lkmlbd uf=lj=;= !</t>
  </si>
  <si>
    <t>957,2070.4.4</t>
  </si>
  <si>
    <t>Hof]tL rf}w/L, v?SofxL # l/fxf</t>
  </si>
  <si>
    <t>1260,2073.7.29</t>
  </si>
  <si>
    <t>sljtf vftL- sfdL_, lkmlbd g=k= $</t>
  </si>
  <si>
    <t>39,2044.7.29</t>
  </si>
  <si>
    <t>1268,2073.7.30</t>
  </si>
  <si>
    <t>sljtf yfkf du/ l;lbg uf=lj=;= (</t>
  </si>
  <si>
    <t>1259,2073.7.28</t>
  </si>
  <si>
    <t>ljkf;f t'd|f]s, lzj uf=lj=;= (</t>
  </si>
  <si>
    <t>;gd sDKo"6/ ;]G6/ P08 kmf]6f] :6'l8of] lkmlbd g=kf= !</t>
  </si>
  <si>
    <t>1262,2073.7.30</t>
  </si>
  <si>
    <t>ldIff yfkf du/ l;lbg uf=lj=;= (</t>
  </si>
  <si>
    <t>1266,2073.7.30</t>
  </si>
  <si>
    <t>z'idf yfkf du/, l;lbg u=lj=;= (</t>
  </si>
  <si>
    <t>zld{nf u'/fufO{ g'jfsf]^</t>
  </si>
  <si>
    <t>wgs"§f pBf]u jfl)fHo ;+#</t>
  </si>
  <si>
    <t>1545,2057.2.17</t>
  </si>
  <si>
    <t>lji0f' dfof lnDa', r"xfg8fF8f uf=lj=;= #</t>
  </si>
  <si>
    <t>/fh u+uf 9fsf pBf]u, df}gf a'w's uf=lj=;= @</t>
  </si>
  <si>
    <t>12902055.5.28</t>
  </si>
  <si>
    <t>a]aL s'df/L sfdt, lj/f6gu/ pk=d=g=kf= !</t>
  </si>
  <si>
    <t>2732,2067.11.2</t>
  </si>
  <si>
    <t>kmstfËn'ª Plss[t s[lif{ tyf kz'kfng wgs'6f g=k= %</t>
  </si>
  <si>
    <t>b]jL dfof lgªn]v' hnhn] * t]x|y'd</t>
  </si>
  <si>
    <t>3071,2071.5.30</t>
  </si>
  <si>
    <t>v8\sf 9fsf k|lzIf0f s]Gb|, wgs'6f g=kf= $</t>
  </si>
  <si>
    <t>a]gL s'df/L v8\sf, ltnf uf=lj=;= &amp; ;f]n'v'Da'</t>
  </si>
  <si>
    <t>2580,2065.5.30</t>
  </si>
  <si>
    <t>kljqf 9fsf k|lzIf0f s]Gb|, 3f]nl{vs{ uf=lj=;= @</t>
  </si>
  <si>
    <t>2877,2069.11.20</t>
  </si>
  <si>
    <t xml:space="preserve">kljqf &gt;]i7 3f]nl{vs{ uf=lj=;= @ </t>
  </si>
  <si>
    <t>4416,2073.7.29</t>
  </si>
  <si>
    <t xml:space="preserve">led:j/L /fO{, l5Gtfª ( </t>
  </si>
  <si>
    <t>;'Gtn] s[lif{ kmd{, l5Gtfª (</t>
  </si>
  <si>
    <t>h'df /fO{  l5Gtfª uf=lj=;= $</t>
  </si>
  <si>
    <t>4084,2071.11.17</t>
  </si>
  <si>
    <t>4417,2073.7.29</t>
  </si>
  <si>
    <t>6]lg; b]jL /fO{ l5Gtfª (</t>
  </si>
  <si>
    <t xml:space="preserve"> ;bfaxf/ s[lif{ kmd{ l5Gtfª (</t>
  </si>
  <si>
    <t>4490,2073.10.11</t>
  </si>
  <si>
    <t>;+uLtf lul/ n]u'jf uf=lj=;= $</t>
  </si>
  <si>
    <t>c?0f l;nfO{ s6fO{ tyf k|lzIf0f s]Gb| kfv|Laf; g=kf= $</t>
  </si>
  <si>
    <t>4352,2073.5.5</t>
  </si>
  <si>
    <t>c+g' lnDa', s'?n]t]g'kf uf=lj=;= ^</t>
  </si>
  <si>
    <t>rf}lj;] a+u'/ kmd{ wgs'6f g=kf= &amp;</t>
  </si>
  <si>
    <t>4259,2072.10.25</t>
  </si>
  <si>
    <t>nIdL nfjtL -/fO{_, l5Gtfª uf=lj=;= (</t>
  </si>
  <si>
    <t>4413,2073.7.28</t>
  </si>
  <si>
    <t>gLnf /fO{ l5Gtfª (</t>
  </si>
  <si>
    <t>4494,7073.10.12</t>
  </si>
  <si>
    <t>41262072.1.16</t>
  </si>
  <si>
    <t>;/g s'df/L lnDa' wgs'6 g=k= &amp;</t>
  </si>
  <si>
    <t>29722071.1.14</t>
  </si>
  <si>
    <t>;Gt s'df/L t/sf cfvL;Nnf uf=lj=;= (</t>
  </si>
  <si>
    <t>4144,2072.3.4</t>
  </si>
  <si>
    <t xml:space="preserve">zfGtf /fO{ wgs'6f g=kf= !! </t>
  </si>
  <si>
    <t>Go" dw'u+uf l;nfO{ s6fO{, wgs'6f g=k= %</t>
  </si>
  <si>
    <t>2898,2070.3.16</t>
  </si>
  <si>
    <t>/ljgf /fO{, cfFlvNnf u=lj=;= #</t>
  </si>
  <si>
    <t>4473,2073.9.19</t>
  </si>
  <si>
    <t>;/:jtL a:g]t wgs'6f g=kf= #</t>
  </si>
  <si>
    <t>44332073.8.12</t>
  </si>
  <si>
    <t>;f/dfof /fO{ wgs'6f g=k= *</t>
  </si>
  <si>
    <t>Go" ldt]/L a+u'/ kmd{, wgs'6 g=kf= &amp;</t>
  </si>
  <si>
    <t>4423,2073.8.5</t>
  </si>
  <si>
    <t>km'ndfof /fO{, kfv|Lj; g=kf= &amp;</t>
  </si>
  <si>
    <t>ldt]/L a+u'/ kmd{, wgs'6f g=kf= &amp;</t>
  </si>
  <si>
    <t>4275,2072.11.12</t>
  </si>
  <si>
    <t>{{PjfO{ afv|f kmd{ wgs'6f g=kf= %</t>
  </si>
  <si>
    <t>4145,2072.3.8</t>
  </si>
  <si>
    <t>uf]/If 8]/L pBf]u, wgs'6f g=kf= ^</t>
  </si>
  <si>
    <t>42032072.8.13</t>
  </si>
  <si>
    <t>lsgf/f Ao"6Lkfn{/ k|lzIf0f wgs'6f g=kf= %</t>
  </si>
  <si>
    <t>4415,2073.7.29</t>
  </si>
  <si>
    <t>lbn s'df/L /fO{, l5Gtfª (</t>
  </si>
  <si>
    <t>pHjn afv|f kfng kmd{, l5Gtfª (</t>
  </si>
  <si>
    <t>4117,2071.12.19</t>
  </si>
  <si>
    <t>ldgf b]jL e'h]n, wgs'6f g=kf= !)</t>
  </si>
  <si>
    <t>dw'u+uf l;nfO{ s6fO{ k|lzIf0f s]Gb|, wgs'6f g=kf= !)</t>
  </si>
  <si>
    <t>4448,2073.8.24</t>
  </si>
  <si>
    <t>OGbL/f /fO{ cflv;Nnf !</t>
  </si>
  <si>
    <t>PjfO{ afv|f kfng kmd{, cflv;Nnf !</t>
  </si>
  <si>
    <t>2432,2063.10.24</t>
  </si>
  <si>
    <t>clDasf s'df/L du/, le/ufp uf=lj=;= *</t>
  </si>
  <si>
    <t>k/]nL l;nfO{ s6fO{ k|lzIf0f s]Gb| wgs'6f g=kf= %</t>
  </si>
  <si>
    <t>4389,2073.5.24</t>
  </si>
  <si>
    <t>lgd{nf yfkf /fO{ cflv;Nnf @</t>
  </si>
  <si>
    <t>sfkmn] afv|f kfng kmd{ s't] t]g'kf uf=lj=;= (</t>
  </si>
  <si>
    <t xml:space="preserve">lty{ s'df/L clwsf/L </t>
  </si>
  <si>
    <t>4121,2072.1.7</t>
  </si>
  <si>
    <t>4420,2073.8.1</t>
  </si>
  <si>
    <t>4431,2073.8.12</t>
  </si>
  <si>
    <t>;'gfgL /fO{ wgs'6f g=kf= #</t>
  </si>
  <si>
    <t>2758,2068.2.20</t>
  </si>
  <si>
    <t>b]jL &gt;]i7 x]6f}8f g=k= *</t>
  </si>
  <si>
    <t>b]jL lkmlgr{/ pBf]u wgs'6f g=kf= %</t>
  </si>
  <si>
    <t>43822073.5.20</t>
  </si>
  <si>
    <t>d]g'sf sfsL{, wgs'6f g=k= #</t>
  </si>
  <si>
    <t>4475,2073.9.20</t>
  </si>
  <si>
    <t>;'lgtf sfsL{ wgs'6f g=kf= #</t>
  </si>
  <si>
    <t>4496,2073.10.13</t>
  </si>
  <si>
    <t>sNkgf a'9fyf]sL wgs'6f g=kf= !</t>
  </si>
  <si>
    <t>lutf~hnL s[lif{ tyf kz'k+IfL kmd{, wgs'6f g=k= #</t>
  </si>
  <si>
    <t>4491,2073.10.11</t>
  </si>
  <si>
    <t>2624,2066.5.1</t>
  </si>
  <si>
    <t>k|ltdf &gt;]i7 wgs'6f g=kf= $</t>
  </si>
  <si>
    <t>u"NdL</t>
  </si>
  <si>
    <t>d}qL :6f/ xf]6n, goufp uf=lj=;= (</t>
  </si>
  <si>
    <t>2399,2072.4.28</t>
  </si>
  <si>
    <t>1198.24,2054.9.7</t>
  </si>
  <si>
    <t>hg;]jf la:s'6 pBf]u, cflvNnf uf=lj=;= ^</t>
  </si>
  <si>
    <t>4056,2071.10.8</t>
  </si>
  <si>
    <t>dGh' sfsL{ wgs'6f g=kf= @</t>
  </si>
  <si>
    <t>2525,2063.8.18</t>
  </si>
  <si>
    <t>2811,2068.12.15</t>
  </si>
  <si>
    <t>k'ikf b]jL lnDa' k/]jalbg uf=lj=;= (</t>
  </si>
  <si>
    <t>4478,2073.10.4</t>
  </si>
  <si>
    <t>sNkgf Gnf]g ltg'ª, wgs'6f g=kf= $</t>
  </si>
  <si>
    <t>6k/L dMd P08 l:6s km'8, wgs'6f g=k= !</t>
  </si>
  <si>
    <t>4064,2071.10.20</t>
  </si>
  <si>
    <t>ljg'tf &gt;]i7 wgs'6 g=k= %</t>
  </si>
  <si>
    <t>ljg'tf xf]6n wgs'6f g=k= %</t>
  </si>
  <si>
    <t>44952073.10.13</t>
  </si>
  <si>
    <t>4245,2072.10.11</t>
  </si>
  <si>
    <t>ldgf b]jL /fO{ wgs'6f g=kf= &amp;</t>
  </si>
  <si>
    <t>2966,2071.1.4</t>
  </si>
  <si>
    <t>2896,2070.3.3</t>
  </si>
  <si>
    <t>d'gf &gt;]i7 wgs'6f g=kf= $</t>
  </si>
  <si>
    <t>jiff{ xf]ljof/L pBf]u, wgs'6f g=kff= $</t>
  </si>
  <si>
    <t>3087,2071.7.18</t>
  </si>
  <si>
    <t xml:space="preserve">rf}la;] ;'n rfFbL Hj]n;{,wgs'6f g=kf= &amp; wgs'6f </t>
  </si>
  <si>
    <t>2683,2063.3.10</t>
  </si>
  <si>
    <t>v8u dfof /fO{, l5GtfË uf=lj=;= ^</t>
  </si>
  <si>
    <t>&gt;[li6 l;nfO{ s6fO{ k|lzIf0f ;]G6/, wgs'6f g=kf= ^</t>
  </si>
  <si>
    <t>4412,2073.7.28</t>
  </si>
  <si>
    <t>cl:dtf xf]6n wgs'6f g=kf= &amp;</t>
  </si>
  <si>
    <t>;+lutf /fO{, wgs'6f g=kf= #</t>
  </si>
  <si>
    <t>4406,2073.7.11</t>
  </si>
  <si>
    <t>;fg'dfof lnDa' wgs'6f g=k= &amp;</t>
  </si>
  <si>
    <t>4497,2073.10.13</t>
  </si>
  <si>
    <t>lzjf~hnL /fO{ e]8]6f/ uf=lj=;= $</t>
  </si>
  <si>
    <t>4487,2073.10.10</t>
  </si>
  <si>
    <t>cDaLsf ljZjsdf{, d"lt{9'Ëf % wgs'6f</t>
  </si>
  <si>
    <t>4482,2073.9.28</t>
  </si>
  <si>
    <t>d~h' cfrfo{ wgs'6f g=kf &amp;</t>
  </si>
  <si>
    <t>P; :6f/ xf]6n wgs'\6f g=kf= &amp;</t>
  </si>
  <si>
    <t>2847,2069.6.10</t>
  </si>
  <si>
    <t>lgd{nf &gt;]i7, wgs'6f g=kf= $</t>
  </si>
  <si>
    <t>kz'klt u|Ln pBf]u, wgs'6f g=kf= &amp;</t>
  </si>
  <si>
    <t>g]kn #/]n" ty ;fgf pBf]u dxf;+#</t>
  </si>
  <si>
    <t>2283,2072.5.3</t>
  </si>
  <si>
    <t>;f]kgL Ao"l6kfn{ P08 k|lzIf0f s]Gb| uf]vf g=kf= !</t>
  </si>
  <si>
    <t>2632,2073.10.11</t>
  </si>
  <si>
    <t>;+Gtf]ifL 6]nl/ª P08 k|lzIf0 s]Gb|, uf]/vf g=kf= ^</t>
  </si>
  <si>
    <t>2365,2072.8.20</t>
  </si>
  <si>
    <t xml:space="preserve">uf}/f vqL uf]/vf g=kf= ^ </t>
  </si>
  <si>
    <t>/flgjg kf]N6«L kmd{, uf]/vf g=kf= ^</t>
  </si>
  <si>
    <t>2017,2071.4.22</t>
  </si>
  <si>
    <t>;''ljwf afv|f kfng pBf]u, uf]vf g=kf= *</t>
  </si>
  <si>
    <t>lbJotf/f t'nfw/</t>
  </si>
  <si>
    <t>g]kfn cfG6«k]g/zLk Ph's]zg kmfp08];g k|f=ln</t>
  </si>
  <si>
    <t>zfGtL zdf{</t>
  </si>
  <si>
    <t>6756,2066.6.18</t>
  </si>
  <si>
    <t>11005,2071.8.18</t>
  </si>
  <si>
    <t>dg' Gof}kfg] lbufd &amp; u'NdL</t>
  </si>
  <si>
    <t>df]gfln;f Ao'[6L xf]d P08 6]«lgË ;]G6/ z+s/gu/ ^ ?kGb]xL</t>
  </si>
  <si>
    <t>d]/f] Ao'6L xf]d P08 6«]lgË ;]G6/ a'6jn ^ ?kGb]xL</t>
  </si>
  <si>
    <t>11008,2071.8.19</t>
  </si>
  <si>
    <t>lji0f' If]qL lrNxof uf=lj=;= ^ ?kGb]xL</t>
  </si>
  <si>
    <t>;fj/L Ao"6L kfn{/, a'6jn g=kf= ^</t>
  </si>
  <si>
    <t>483,2073.8.2</t>
  </si>
  <si>
    <t>zfGtL zdf{ dg' Gof}kfg] lji0f' If]qL</t>
  </si>
  <si>
    <t>g]zgn Ao'6Ll;og 6«lgË {OlG:6Ro'6 a'6jn pk g=kf= *</t>
  </si>
  <si>
    <t>11759,2072.8.14</t>
  </si>
  <si>
    <t>s'df/L x:tsnf 6«lgË ;]G6/ a'6jn !! ?kGb]xL</t>
  </si>
  <si>
    <t>5162,2065.2.5</t>
  </si>
  <si>
    <t>?kGb]xL pBf]u ;+#</t>
  </si>
  <si>
    <t>10648,2071.4.19</t>
  </si>
  <si>
    <t>pld{nf kfp/f]6L pBf]u 8'w/fIf uf=lj=;= % af;u9L ?kGb]xL</t>
  </si>
  <si>
    <t>;fljqL kf}8]n, s]jfgL % ?kGb]xL</t>
  </si>
  <si>
    <t>;'wf &gt;]i7 a'6jn * ?kGb]xL</t>
  </si>
  <si>
    <t>1641,2072.11.11</t>
  </si>
  <si>
    <t>nfn;/L vqL h+sf]6 @ /f]Nkf</t>
  </si>
  <si>
    <t>d'nkfgL ufO{kfng kmd{ lnjfª g=kf= ^</t>
  </si>
  <si>
    <t>19952073.10.10</t>
  </si>
  <si>
    <t>;'gs'df/L 8fFuL hsf]6 ( /f]Nkf</t>
  </si>
  <si>
    <t>;u/dfyf kmlg{r/ pBf]u lnjfª g=kf ^</t>
  </si>
  <si>
    <t>1386,2071.5.10</t>
  </si>
  <si>
    <t>ads'df/L a'9fdu/, efjaª @ /f]Nkf</t>
  </si>
  <si>
    <t>lgdf{g s'v'f kfng kmd{ pBf]u, lnjfª $ /f]Nkf</t>
  </si>
  <si>
    <t>2003,2073.10.11</t>
  </si>
  <si>
    <t>a'9LdfnL vqL h+sf]6 ( /f]Nkf</t>
  </si>
  <si>
    <t>cljn dln pBf]u, hsf]6 ( /f]Nkf</t>
  </si>
  <si>
    <t>1991,2073.10.9</t>
  </si>
  <si>
    <t>kljqf s]=;L h'uf/ $ /f]Nkf</t>
  </si>
  <si>
    <t>;"rgf l;nfO{ s6fO{ 6]n;{ h'uf/ $ /f]Nkf</t>
  </si>
  <si>
    <t>lhNnf n#" pBdL ;d"x ;+#</t>
  </si>
  <si>
    <t>677,2065.8.5</t>
  </si>
  <si>
    <t>gljgf /f]Ssf du/, ejfª # /f]Nkf</t>
  </si>
  <si>
    <t>dlgiff xf]6n lnjfª % /f]Nkf</t>
  </si>
  <si>
    <t>1233,2070.6.8</t>
  </si>
  <si>
    <t>t'nf /f]sf ;l/tf k'g a8frf}/ ^ u'Drfn $</t>
  </si>
  <si>
    <t>gGb efph' emf]nf tyf sk8f pBf]u ldlemª &amp;</t>
  </si>
  <si>
    <t>जिल्ला लघु उद्योग समूह संघ</t>
  </si>
  <si>
    <t>18640,2073।5।6</t>
  </si>
  <si>
    <t>शान्ति रोका, लिवाङ ७</t>
  </si>
  <si>
    <t>जलाकि होटल उवा ८ रोल्पा</t>
  </si>
  <si>
    <t>रोल्पा उद्ययोग वाणिज्य संघ</t>
  </si>
  <si>
    <t>1985,2073।10।7</t>
  </si>
  <si>
    <t xml:space="preserve">कबिता नेपाली लिवाङ ५ </t>
  </si>
  <si>
    <t>कृष्णा अटो मोटर वर्कशप लिवाङ न.पा. ६</t>
  </si>
  <si>
    <t>1999,2073।10।10</t>
  </si>
  <si>
    <t>दस्ता वि.क. लिवाङ न.पा. ६</t>
  </si>
  <si>
    <t>उमेश सिलाई कटाई सेन्नटर लिवाङ न.पा.६</t>
  </si>
  <si>
    <t>सुपरा दमाई लिवाङ ४</t>
  </si>
  <si>
    <t>1741,2073।2।24</t>
  </si>
  <si>
    <t>आस्था बाख्रापालन फर्म कोर्धाबाङ २</t>
  </si>
  <si>
    <t>मनमती घर्तिमगर कोर्धाबाङ २</t>
  </si>
  <si>
    <t>1988,2073।10।9</t>
  </si>
  <si>
    <t>1940,2073।8।30</t>
  </si>
  <si>
    <t xml:space="preserve">इन्दिरा सुवेदी खुग्री ७ </t>
  </si>
  <si>
    <t>राप्ती गोट सिड्स फर्म लिवाङ ६</t>
  </si>
  <si>
    <t>1354,2071।8।5</t>
  </si>
  <si>
    <t>मिनाकुमार के.सी. जिनावा. ४</t>
  </si>
  <si>
    <t>1912,2073।8।1</t>
  </si>
  <si>
    <t>निर्मल कुखुरा फर्म</t>
  </si>
  <si>
    <t>995,2068।1।19</t>
  </si>
  <si>
    <t>लक्ष्मी डाँगी समेत ५ जना</t>
  </si>
  <si>
    <t xml:space="preserve">नवदुर्गा अल्लो उद्योग इरिवाङ ८ </t>
  </si>
  <si>
    <t>1989,2073।10।9</t>
  </si>
  <si>
    <t xml:space="preserve">निमा मगर्नी मसिना ६ </t>
  </si>
  <si>
    <t>निमा अलैची उत्पादन केन्द्र मनिसा २</t>
  </si>
  <si>
    <t>2006,2073।10।11</t>
  </si>
  <si>
    <t>दिपा वि.क. गजुल ५</t>
  </si>
  <si>
    <t>हाम्रो मोटर साइकल वर्कसप गजुल ५</t>
  </si>
  <si>
    <t>1969,2073।10।3</t>
  </si>
  <si>
    <t>जमुना घर्तिमगर ओत ६</t>
  </si>
  <si>
    <t>न्यु सदिक्षा बाख्रापालन फर्म ओत ७ रोल्पा</t>
  </si>
  <si>
    <t>8822066।11।17</t>
  </si>
  <si>
    <t>लालसरी विष्ट जिझिङ गा.वि.स. १</t>
  </si>
  <si>
    <t>सूनछहारी डेरी उद्योग मिझिङ गा.वि.स. ७</t>
  </si>
  <si>
    <t>1997,2073।10।10</t>
  </si>
  <si>
    <t>जिवा के.सी. जुगार ५</t>
  </si>
  <si>
    <t>लेमिन सिलाई कटाई जुगार ५</t>
  </si>
  <si>
    <t>19982073।10।10</t>
  </si>
  <si>
    <t>चित्रा कुमारी वली जुगार ५</t>
  </si>
  <si>
    <t>चेतना सिलाई कटाई जुगार ५</t>
  </si>
  <si>
    <t>609,2065।6।3</t>
  </si>
  <si>
    <t>पारवती पुन जंकोट ६ रोल्पा</t>
  </si>
  <si>
    <t>मनिका होटल लिवाङ ५</t>
  </si>
  <si>
    <t>1924,2073।8।12</t>
  </si>
  <si>
    <t>उमा घर्ति मगर गैरिगाउ ४</t>
  </si>
  <si>
    <t>तन्दुरी होटल गैरी गाउ ६</t>
  </si>
  <si>
    <t>नेपाल घरेलु तथा साना उद्योग महासंघ</t>
  </si>
  <si>
    <t>1993,2073।10।10</t>
  </si>
  <si>
    <t>कमला दमाई जुगार ५</t>
  </si>
  <si>
    <t>सुदन एण्ड प्रमिला टेलर्स, जुगार ४</t>
  </si>
  <si>
    <t>1926,2073।8।14</t>
  </si>
  <si>
    <t>ओकी खत्री जिनाबाङ ४</t>
  </si>
  <si>
    <t>किवी फलफूल नर्सरी फार्म जिनावाङ ४</t>
  </si>
  <si>
    <t>रोल्पा उद्योग वाणिज्य संघ</t>
  </si>
  <si>
    <t>1160,2069।11।17</t>
  </si>
  <si>
    <t>फरक माया बुढा मगर, हवामा ७ रोल्पा</t>
  </si>
  <si>
    <t>सृजनशिल सिलाई कटाई तथा प्रशिक्षण केन्द्र</t>
  </si>
  <si>
    <t>1972,2073।9।20</t>
  </si>
  <si>
    <t xml:space="preserve">भम कुमारी बुढामगर कुरेली ८ </t>
  </si>
  <si>
    <t>भिम कुमार सिलाई कटाई सेन्टर कुरेली ८</t>
  </si>
  <si>
    <t>1784,2073।4।9</t>
  </si>
  <si>
    <t>गयत्री घर्ती समेत ८ जना मलना १</t>
  </si>
  <si>
    <t>मिलिजुली सोला बुनाई लऊ उद्यम समूह मसिना १</t>
  </si>
  <si>
    <t>1987,2073।10।7</t>
  </si>
  <si>
    <t xml:space="preserve">निरालश बुढामगर करेट ५ </t>
  </si>
  <si>
    <t>हाम्रो बाख्रा पालन तथा पाठा पाठी उत्पादन केन्द्र करेटी ४</t>
  </si>
  <si>
    <t xml:space="preserve">गौमाल बुढा गैरीगाउ ६ </t>
  </si>
  <si>
    <t>मनिषा होटल गैरीगाउ ६</t>
  </si>
  <si>
    <t>2000,2073।10।11</t>
  </si>
  <si>
    <t>धनमाया खत्री जनाबाङ ४ रोल्पा</t>
  </si>
  <si>
    <t>धनि स्याउ तथा किवि फर्म जिनाबाङ ४</t>
  </si>
  <si>
    <t>1892,2073।7।24</t>
  </si>
  <si>
    <t>टेकमाला बिष्ट मिझिङ १</t>
  </si>
  <si>
    <t>ताजा च्याउ उत्पादन केन्द्र मिझिङ १</t>
  </si>
  <si>
    <t>2002,2073।10।11</t>
  </si>
  <si>
    <t>तिर्थकुमार के.सी. जिनाबाङ ३</t>
  </si>
  <si>
    <t>स्याउ ओखर तरकार फर्म जिनाबाङ ४</t>
  </si>
  <si>
    <t>2013, 2073।10।12</t>
  </si>
  <si>
    <t>गुकुमी थापा खङग्री ८</t>
  </si>
  <si>
    <t>सृहनशिल तरकारी फर्म ओत ६ रोल्पा</t>
  </si>
  <si>
    <t>1953,2073।9।7</t>
  </si>
  <si>
    <t>सरिता सिंह मसिना गा.वि.स ७</t>
  </si>
  <si>
    <t>मेक्सन व्यवसायिक पशु पंक्षी फर्म मसिना गा.वि.स. ३</t>
  </si>
  <si>
    <t>1955,2073।9।7</t>
  </si>
  <si>
    <t>बसन्ती सिंह मसिना गा.वि.स. ५</t>
  </si>
  <si>
    <t>सितल व्यवसायिक पशुपक्षी पालन फर्म मसिना गा.वि.स.</t>
  </si>
  <si>
    <t>1922,2073।7।9</t>
  </si>
  <si>
    <t>बिमला डागी (राना) लिवाङन.पा. ६</t>
  </si>
  <si>
    <t>बिमला नास्ता पसल लिवाङ न.पा. ६</t>
  </si>
  <si>
    <t>होटल व्यवसायी संघ</t>
  </si>
  <si>
    <t>2001,2073।10।10</t>
  </si>
  <si>
    <t>कौशिला घर्ति मगर, गरिगाउ ९</t>
  </si>
  <si>
    <t>बसन्त कुखुरा पालन फर्म लिवाङ ६</t>
  </si>
  <si>
    <t>2005,2073।10।11</t>
  </si>
  <si>
    <t>रेखा खडका घर्तिमगर नुवागाँउ २</t>
  </si>
  <si>
    <t>छबि तरकारी फर्म नुवागाँउ २</t>
  </si>
  <si>
    <t>1981,2073।10।5</t>
  </si>
  <si>
    <t>नुलकुमारी घले लिवाङ ८</t>
  </si>
  <si>
    <t>व्यवसायीक होमस्टे फर्म लिवाङ न.पा. ९</t>
  </si>
  <si>
    <t>1983,2073।10।5</t>
  </si>
  <si>
    <t>तिरसना गुरूङ लिवाङ ८</t>
  </si>
  <si>
    <t>व्यवसायिक पशुपालन फर्म लिवाङ न.पा. ८</t>
  </si>
  <si>
    <t>2009,2073।10।12</t>
  </si>
  <si>
    <t>पारुहाङमा राई छिनामुख २ भोजपुर</t>
  </si>
  <si>
    <t>पारु व्यूटी पार्लेर निझिङ ७ रोल्पा</t>
  </si>
  <si>
    <t>1950,2073।9।7</t>
  </si>
  <si>
    <t>अमृता घर्ति फगाम १ रोल्पा</t>
  </si>
  <si>
    <t>हिम सागर बाख्रापालन फर्म, फागाम १</t>
  </si>
  <si>
    <t>दुर्गी सुनार, गजुर ३ रोल्पा</t>
  </si>
  <si>
    <t>20122073।10।12</t>
  </si>
  <si>
    <t>न्य जलजला डेर उद्योग, गजुर ३ रोल्पा</t>
  </si>
  <si>
    <t>1458,2071।10।27</t>
  </si>
  <si>
    <t xml:space="preserve">भिमा कुमारी डाँगी समेत २० जना </t>
  </si>
  <si>
    <t>महिला नमूना पोलट्री फर्म जगार ४ रोल्पा</t>
  </si>
  <si>
    <t xml:space="preserve">कफि ग्यालरी एण्ड रेडटुरेन्ट घोडागाँउ ५ </t>
  </si>
  <si>
    <t>असमिता शाह, लिवाङ न.पा. ७</t>
  </si>
  <si>
    <t>2008,2073।10।12</t>
  </si>
  <si>
    <t>1833,2073।5।5</t>
  </si>
  <si>
    <t xml:space="preserve">पम्फा देवी पुन माडीचौर १ </t>
  </si>
  <si>
    <t>मुकेश बोइलर कुखुरापालन माडीचौर १</t>
  </si>
  <si>
    <t>2015,2073।10।12</t>
  </si>
  <si>
    <t>द्रोपती आचार्य लिवाङ ५</t>
  </si>
  <si>
    <t>निश्चल मौरीपालन फरम लिबाङ न.पा. ६</t>
  </si>
  <si>
    <t>2018,2073।10।13</t>
  </si>
  <si>
    <t>हरिकला बस्नेत जिनाबाङ ४</t>
  </si>
  <si>
    <t>हरिकला फलफुल तथा बिउविजन व्यवसायीक फर्म जिनावाङ ४</t>
  </si>
  <si>
    <t>2020,2073।10।13</t>
  </si>
  <si>
    <t>शुसिला के.सी. जिनाबाङ ४</t>
  </si>
  <si>
    <t>मनिसरे फलफूल तथा बिउबीजन फर्म, जिनावाङ ४</t>
  </si>
  <si>
    <t>2019,2073।10।13</t>
  </si>
  <si>
    <t>गिता फलफूल तथा विउविजन फर्म जिनावाङ ७</t>
  </si>
  <si>
    <t>गिता कुमार डाँगी जिनावाङ ७</t>
  </si>
  <si>
    <t>2016,2073।10।12</t>
  </si>
  <si>
    <t>राधा उपाध्याय लिवाङ ५</t>
  </si>
  <si>
    <t>नोबल बाख्रापालन फर्म लिवाङ न.पा.६</t>
  </si>
  <si>
    <t>1479,2071।12।3</t>
  </si>
  <si>
    <t>बन्दना घर्त मगर सहित ७ जना</t>
  </si>
  <si>
    <t>1407,2071।7।20</t>
  </si>
  <si>
    <t>अम्बिका चन्द इरिवाङ ८</t>
  </si>
  <si>
    <t xml:space="preserve">अमबीका पानी घट्ट उद्योग इरिवा, ९ </t>
  </si>
  <si>
    <t>1415,2071।8।2</t>
  </si>
  <si>
    <t>दिल माया पुन उवा ३ रोल्पा</t>
  </si>
  <si>
    <t xml:space="preserve">गाँउ वेशी गेष्ट हाउस लिवाङ ६ </t>
  </si>
  <si>
    <t>सोलुखुम्बु</t>
  </si>
  <si>
    <t>6392069।4।11</t>
  </si>
  <si>
    <t>सौमाया राई टाक्सिन्दु गा.वि.स. १</t>
  </si>
  <si>
    <t>सौमाया सिलाई कटाई उद्योग टाक्सिन्दु गा.वि.स. १</t>
  </si>
  <si>
    <t>811,2071।3।20</t>
  </si>
  <si>
    <t>जयन्ता देवी खड्का भुमासुब्बा ७ उदयपुर</t>
  </si>
  <si>
    <t>सगरमथा बहुउद्देश्यिय कृषि फर्म कागेल ८</t>
  </si>
  <si>
    <t>घरेलु तथा साना उद्योग विकास समिति</t>
  </si>
  <si>
    <t>नुवाकोट</t>
  </si>
  <si>
    <t>बच्लादेवी अदुवा फर्म नार्जामण्डल गा.वि.स. १</t>
  </si>
  <si>
    <t>सरस्वती खनाल नार्जामण्डल गा.वि.स. १</t>
  </si>
  <si>
    <t>1698,2072।5।10</t>
  </si>
  <si>
    <t>जिल्ला लघु उद्यमी संघ</t>
  </si>
  <si>
    <t>कृषि सजन सिद्धार्थ फर्म, ओखरपौवा ३</t>
  </si>
  <si>
    <t>628,2069।1।20</t>
  </si>
  <si>
    <t>चिनिमाया तमाङ/ देवमाया लामा ओखरपौवा ३</t>
  </si>
  <si>
    <t>866,,2070।2।17</t>
  </si>
  <si>
    <t>शान्ति माया तामाङ ओखरपौवा गा.वि.स ३</t>
  </si>
  <si>
    <t>नमुबा घाङ्गा पुष्प व्यवसाय फर्म ओखरपौवा गा.वि.स ३</t>
  </si>
  <si>
    <t>याङजिङ हिमाल एग्रिकल्चर ओखरपौवा ६</t>
  </si>
  <si>
    <t>शुसिला तमाङ</t>
  </si>
  <si>
    <t>820,2069।12।8</t>
  </si>
  <si>
    <t>19112072।11।13</t>
  </si>
  <si>
    <t>नमुन्चे कृषि फर्म ओखरपौवा ६</t>
  </si>
  <si>
    <t>आचार्य टेलरिङ्ग सेन्टर विदुर ५</t>
  </si>
  <si>
    <t>लक्ष्मी आचार्य विदुर ५</t>
  </si>
  <si>
    <t>2147,2073।4।28</t>
  </si>
  <si>
    <t>23122073।7।25</t>
  </si>
  <si>
    <t>लक्ष्मी कुमारी प्रधान, विदुर ४</t>
  </si>
  <si>
    <t>शुभ लक्ष्मी तथा प्रशिक्षण केन्द्र विदुर ४</t>
  </si>
  <si>
    <t>1740,2072।6।14</t>
  </si>
  <si>
    <t>बम कुमारी ओझा विदुर ५</t>
  </si>
  <si>
    <t>लाल पोल्ट्री फर्म विदुर ५</t>
  </si>
  <si>
    <t>कबिलास कृषि फर्म कबिलास २ नुवाकोट</t>
  </si>
  <si>
    <t>सविना पण्डित कबिलास २ नुवाकोट</t>
  </si>
  <si>
    <t>2206,2073।5।26</t>
  </si>
  <si>
    <t>लिला मायाँ कृषि फर्म, कबिलास २ नुवाकोट</t>
  </si>
  <si>
    <t>लिला माया आचार्य, कबिलास २ नुवाकोट</t>
  </si>
  <si>
    <t>2306,2073।7।23</t>
  </si>
  <si>
    <t>मुहानेश्चर कृषि फर्म कञ्चकन्या गा.वि.स ८ नुवाकोट</t>
  </si>
  <si>
    <t>कल्पना भण्डारी  कञ्चकन्या गा.वि.स ८ नुवाकोट</t>
  </si>
  <si>
    <t>2309,2073।7।24</t>
  </si>
  <si>
    <t>रमा कृषि फर्म कबिलास २ नुवाकोट</t>
  </si>
  <si>
    <t>रमा पण्डित कबिलास २ नुवाकोट</t>
  </si>
  <si>
    <t>23072073।7।23</t>
  </si>
  <si>
    <t>सुजता कुखुरा इलन फर्म, विदुर न.पा. ७</t>
  </si>
  <si>
    <t>सिता न्यौपाने विदुर न.पा. ७</t>
  </si>
  <si>
    <t>1784,2072।8।14</t>
  </si>
  <si>
    <t>थानापत कृषि फर्म, चौघडा गा.वि.स. ८ नुवाकोट</t>
  </si>
  <si>
    <t>2322,2073।7।30</t>
  </si>
  <si>
    <t>सिता भट्ट चौघडा गा.वि.स. ८ नुवाकोट</t>
  </si>
  <si>
    <t>रिता पशुपन्छी पालन फर्म, नार्जामण्डल गा.वि.स. ६</t>
  </si>
  <si>
    <t>गंम कुमारी खनाल</t>
  </si>
  <si>
    <t>2318,2073।7।29</t>
  </si>
  <si>
    <t>सिता टेलर्स,  नार्जामण्डल गा.वि.स. १</t>
  </si>
  <si>
    <t>सिता दर्जि</t>
  </si>
  <si>
    <t>2317,2073।7।29</t>
  </si>
  <si>
    <t>रोजी कलेक्सन टेलर्स विदुर न.पा. १०</t>
  </si>
  <si>
    <t>2321,2073।7।30</t>
  </si>
  <si>
    <t>सुन्दरादी पोल्ट्री फर्म सुन्दरादेवी न.पा. २</t>
  </si>
  <si>
    <t>बिमला पाठक</t>
  </si>
  <si>
    <t>2316,2073।7।26</t>
  </si>
  <si>
    <t>आकृती पोल्ट्री फर्म विदुर न.पा. ५</t>
  </si>
  <si>
    <t>सम्झना आचार्य विदुर न.पा. ५</t>
  </si>
  <si>
    <t>6222069।1।4</t>
  </si>
  <si>
    <t>राधा कृष्ण सिलाई प्रशिक्षण केन्द्र विदुर न.पा. ५</t>
  </si>
  <si>
    <t>सांमती थापा विदुर न.पा. ५</t>
  </si>
  <si>
    <t>8962070।4।17</t>
  </si>
  <si>
    <t>महिमा हस्तकला प्रशिक्षण केन्द्र विदुर न.पा. ५</t>
  </si>
  <si>
    <t>बिना तामाङ्ग विदुर न.पा. ५</t>
  </si>
  <si>
    <t>20582073।10।10</t>
  </si>
  <si>
    <t>ङिमा एण्ड ङवाङ एग्रिकल्चर फर्म ओखरपौवा गा.वि.स. ६</t>
  </si>
  <si>
    <t>धनमाया तामाङ</t>
  </si>
  <si>
    <t>1022,2070।11।5</t>
  </si>
  <si>
    <t>आर्षि पोल्ट्री फर्म मदानपुर न.पा. ४</t>
  </si>
  <si>
    <t>सावित्री सिलवाल</t>
  </si>
  <si>
    <t>2510,2073।10।14</t>
  </si>
  <si>
    <t>;ljtf tfdfª ;'efª !</t>
  </si>
  <si>
    <t>;ljtf 9fsf sk8 pBf]u, lkmlbd g=kf= $</t>
  </si>
  <si>
    <t xml:space="preserve">rf}lj;]]] cf/=cf/= l;nfO sl6ª k|lzIf0f s]Gb| wgs'6f ^ </t>
  </si>
  <si>
    <t>b= g+=</t>
  </si>
  <si>
    <t>b=g+=</t>
  </si>
  <si>
    <t>b=g+++</t>
  </si>
  <si>
    <t>द.नं</t>
  </si>
  <si>
    <t>b=g+</t>
  </si>
  <si>
    <t>प्युठान</t>
  </si>
  <si>
    <t>जिल्ला लघु उद्यमी सघ प्युठान</t>
  </si>
  <si>
    <t>राधिका विश्वकर्मा प्युठान न.पा. ५</t>
  </si>
  <si>
    <t>1854,2073।7।8</t>
  </si>
  <si>
    <t>सुनिल पोल्ट्री फर्म प्युठान न.पा. ५</t>
  </si>
  <si>
    <t>जिल्ला लघु उद्यमी संघ प्युठान</t>
  </si>
  <si>
    <t>1567,2072/6/13</t>
  </si>
  <si>
    <t xml:space="preserve">राधिका कुवर </t>
  </si>
  <si>
    <t>आर के दालमोठ उद्योग प्युठान न.पा.८ टिकुरी</t>
  </si>
  <si>
    <t>1873,2073।7।38</t>
  </si>
  <si>
    <t>रोमा घर्तिमगर सारी ७ प्युठान</t>
  </si>
  <si>
    <t>किरण बाख्रा फर्म सारी ७ प्युठान</t>
  </si>
  <si>
    <t>हमाल डेरी उद्योग प्युठान न.पा. २</t>
  </si>
  <si>
    <t>कल्पना घर्ती खलङ्गा</t>
  </si>
  <si>
    <t>1788,2073।5।3</t>
  </si>
  <si>
    <t>अस्मीता तरकारी खेती फर्म लङ ३ प्युठान</t>
  </si>
  <si>
    <t>18782073।7।29</t>
  </si>
  <si>
    <t>हिरा के.सी.</t>
  </si>
  <si>
    <t>उज्वल पोल्ट्री फर्म, लुङ ६ सिरसीने</t>
  </si>
  <si>
    <t xml:space="preserve">बिमला के.सी </t>
  </si>
  <si>
    <t>1866,2073।7।26</t>
  </si>
  <si>
    <t>एन्जल ब्युटी पार्लर, विजुवर ७ प्युठान</t>
  </si>
  <si>
    <t>ज्ञानु कुमारी सेन विजुवार</t>
  </si>
  <si>
    <t>1600,2073।8।15</t>
  </si>
  <si>
    <t>खोलापारी कुखुरा फर्म लुङ ६</t>
  </si>
  <si>
    <t xml:space="preserve">मिना कुमारी पुन </t>
  </si>
  <si>
    <t>18812073।7।30</t>
  </si>
  <si>
    <t>महेन्द्र बाख्रा फर्म सारी ७ प्युठान</t>
  </si>
  <si>
    <t>निर्मला घर्ति मगर</t>
  </si>
  <si>
    <t>1872,2073।7।28</t>
  </si>
  <si>
    <t>1201,2069,10,26</t>
  </si>
  <si>
    <t>मायादी श्रेष्ठ</t>
  </si>
  <si>
    <t>के.वि. बाख्रा फर्म, सारी ७</t>
  </si>
  <si>
    <t>कमला कुमारी तिवारी</t>
  </si>
  <si>
    <t>1874,2073।7।28</t>
  </si>
  <si>
    <t>कमला तरकार खेती फर्म लुङ ३</t>
  </si>
  <si>
    <t>1879,2073।7।29</t>
  </si>
  <si>
    <t>रेशमा शुनार</t>
  </si>
  <si>
    <t>1867,2073।7।26</t>
  </si>
  <si>
    <t>कमला के.सि लुङ ३</t>
  </si>
  <si>
    <t xml:space="preserve">d'/nL eHofª vfhf 3/, </t>
  </si>
  <si>
    <t>4858,2073.8.5</t>
  </si>
  <si>
    <t>/fwf s'df/L Gof}kfg] glns07 g=ka. ( wfbLª</t>
  </si>
  <si>
    <t>dsjfgk"/</t>
  </si>
  <si>
    <t xml:space="preserve"> cf]v] l;nfO{ s6fO{ ;]G6/ cf]v|] uf=lj=;= *</t>
  </si>
  <si>
    <t>sljtf l;nfO{ s6fO{ tyf k|lzIf0f s]Gb| s6f/L g=kf= * pbok'/</t>
  </si>
  <si>
    <t>e§/fO{ t/s/L v]tL tyf Rofp kmd{ lqo'uf g=kf *</t>
  </si>
  <si>
    <t>साइनिङ ब्युटीपार्लर भिदमदत्त</t>
  </si>
  <si>
    <t>शारदा भट्ट</t>
  </si>
  <si>
    <t>२१७/३७०७,२०७३।७।७</t>
  </si>
  <si>
    <t>366।3855,2073।9।27</t>
  </si>
  <si>
    <t>मन्जु नेगि (केसी) भिमदत्त १८</t>
  </si>
  <si>
    <t>श्रीमहादेव सिलाई कटाई तथा डल उद्योग</t>
  </si>
  <si>
    <t>न्यु भुमिराज दुग्ध उत्पादन केन्द्र</t>
  </si>
  <si>
    <t>मिना देवी भट्ट भिमदत्त १७</t>
  </si>
  <si>
    <t>156।2585,2071।7।5</t>
  </si>
  <si>
    <t>141।11932065।9।28</t>
  </si>
  <si>
    <t>माया भट्ट भिमदत्त न.पा. १८</t>
  </si>
  <si>
    <t>गृहिणी खाद्य उद्योग</t>
  </si>
  <si>
    <t>175।2252,2070।9।3</t>
  </si>
  <si>
    <t>विरेन्द्रा देवी भट्ट भिमदत्त १५</t>
  </si>
  <si>
    <t>राधाकृष्ण गाई पालन केन्द्र</t>
  </si>
  <si>
    <t>340।2416,2071।2।11</t>
  </si>
  <si>
    <t>माया चौधरी, वाइसे विचवा ९</t>
  </si>
  <si>
    <t>माया सिलाई कटाई प्रशिक्षण केन्द्र</t>
  </si>
  <si>
    <t>पूर्ण चण्डीका खाद्य उद्योग</t>
  </si>
  <si>
    <t>डाफे फुटवेयर इण्डष्ट्रिज प्रसौनी विर्ता ८</t>
  </si>
  <si>
    <t>नारी प्रगती उद्योग विरगञ्ज १४</t>
  </si>
  <si>
    <t xml:space="preserve">सुरक्षा व्युटीपार्लर विरगञ्ज १० </t>
  </si>
  <si>
    <t>सायदा खातुन विरगञ्ज</t>
  </si>
  <si>
    <t>डा. विशेश्वरी शाह समेत महिला साझेदार विरगञ्ज १४</t>
  </si>
  <si>
    <t xml:space="preserve">सुमित्रा सापकोटा सुवणपुर ४ </t>
  </si>
  <si>
    <t>पर्सा</t>
  </si>
  <si>
    <t>उमेन्स स्किल सेन्टर प्रा.लि विरगञ्ज ८</t>
  </si>
  <si>
    <t>8445,2073।7।30</t>
  </si>
  <si>
    <t xml:space="preserve"> घरेलु तथा साना उद्योग महासंघ</t>
  </si>
  <si>
    <t>7424,2071।11।17</t>
  </si>
  <si>
    <t>8446,2073।7।30</t>
  </si>
  <si>
    <t>9402,2070।1।4</t>
  </si>
  <si>
    <t>कञ्चनपुर</t>
  </si>
  <si>
    <t>zzL zd{f</t>
  </si>
  <si>
    <t>o1 s'df/L ?rfn s'?n] t]g'kf uf=lj=;= &amp;</t>
  </si>
  <si>
    <t>s[i0f dfof Gof}kfg] lkmlbd uf=lj=;= !</t>
  </si>
  <si>
    <t xml:space="preserve">cnsf l;nfO{ pBf]u dfGd % sfnLsf]6 </t>
  </si>
  <si>
    <t>;/:jtL k|wfg Onfd g=kf @</t>
  </si>
  <si>
    <t>k|]/0ff l;nfO{ s6fO{ k]]G6Lª ;]G6/, /fDr] uf=lj=;= &amp;</t>
  </si>
  <si>
    <t>uf]df b]jL e§, e"ld/fhdf8f}+ uf=lj=;= $</t>
  </si>
  <si>
    <t>:dfl/sf l;nfO{ s6fO{ pBf]u, /s' ! Sflnsf]6</t>
  </si>
  <si>
    <t>bf]uf8{ kmnkm"n pTkfbg kmd{, e"ld/fh sdf08f}+ uf=lj= ;= !</t>
  </si>
  <si>
    <t>बाजुरा</t>
  </si>
  <si>
    <t>दृष्टी होटल, वडीमालिका न.पा. १० मार्तडी</t>
  </si>
  <si>
    <t>सावित्री रेग्मी वडीमालिका न.पा. १२ मार्तडी</t>
  </si>
  <si>
    <t>564,2071।10।9</t>
  </si>
  <si>
    <t>703,2073।10।9</t>
  </si>
  <si>
    <t>मात्री बुढा मानाकोट गा.बि.स. ९</t>
  </si>
  <si>
    <t xml:space="preserve">डि.डी. कैलासकोट सिलाइ कटाई उद्योग, वडीमालिका न.पा. १२ </t>
  </si>
  <si>
    <t>सितादेवी वि.क. मार्तडी ८</t>
  </si>
  <si>
    <t>654,2073।5।30</t>
  </si>
  <si>
    <t>थ्रि.ए.पि.एस.आरामिल, वडीमालिका न.पा. १२</t>
  </si>
  <si>
    <t>666,2073।7।22</t>
  </si>
  <si>
    <t>जुना रोकाया कोल्टी गा.वि.स. ८</t>
  </si>
  <si>
    <t>बुढीनन्दा सिस्नु प्रसोधन केन्द्र कोल्टी गा.वि.स. ८</t>
  </si>
  <si>
    <t>649,2073।4।23</t>
  </si>
  <si>
    <t>तिमिल्सिना तरकारी कृषी फार्म वडीमालिका न.पा. 9</t>
  </si>
  <si>
    <t>पेमा ममवत्ति उद्योग, पाण्डुसैन गउ.वि.स. ५</t>
  </si>
  <si>
    <t>पेमा गुरुङ्ग वडीमालिका न.पा. 10</t>
  </si>
  <si>
    <t>664,2073।7।19</t>
  </si>
  <si>
    <t>706,2073।10।14</t>
  </si>
  <si>
    <t>आम्पुरा दमाई, वडीमालिका न.पा. १२</t>
  </si>
  <si>
    <t>687,2073।8।22</t>
  </si>
  <si>
    <t>तासरा कुमारी बडुवाल, वडीमालिका न.पा. ७</t>
  </si>
  <si>
    <t>कोर्ध सिलाई कटाई उद्योग, वडीमालिका न.पा. ७</t>
  </si>
  <si>
    <t>685,2073।8।16</t>
  </si>
  <si>
    <t>खापर सिलाई कटाई सेन्टर वडीमालिका न.पा. १२</t>
  </si>
  <si>
    <t>विउरा सनाईसेन्टर वडीमालिका न.पा. १२</t>
  </si>
  <si>
    <t>612,207।8।10</t>
  </si>
  <si>
    <t>कमला शाह, सिउडी गा.वी.स. २ अछाम</t>
  </si>
  <si>
    <t>पूजा व्रेकफास्ट कर्नर तथा फास्टफुड, वडीमालिका न.पा. १०</t>
  </si>
  <si>
    <t>711,2073।10।4</t>
  </si>
  <si>
    <t>रवन्टी रावल, जुगाडा ८ हाल वडीमालिका न.पा. ४</t>
  </si>
  <si>
    <t>रावल तरकारी फार्म,वडीमालिका न.पा. ४</t>
  </si>
  <si>
    <t>622,2072।10।21</t>
  </si>
  <si>
    <t>भिमा कुमारी रोकाया, दहकोट गा.वी.स. ९</t>
  </si>
  <si>
    <t>दहकोट अल्लो भाग्रो उद्योग दहकोट गा.वि.स. ९</t>
  </si>
  <si>
    <t>446,2068।6।4</t>
  </si>
  <si>
    <t>बिमला कुमारी खत्री, जुगाडा गा.वि.स. ५</t>
  </si>
  <si>
    <t>अम्मर फर्निचर उदयोग, मार्तडी गा.वि.स. ९</t>
  </si>
  <si>
    <t>245,2061।6।25</t>
  </si>
  <si>
    <t>धना थापा, कैलाशमाण्डौ गा.वि.स. ३</t>
  </si>
  <si>
    <t>प्रतिमा नेपाली हातेकागज उद्योग जयवागेश्वरी गा.वि.स. ८</t>
  </si>
  <si>
    <t>sf7df8f}+ 6]nl/Ë P08 ;6Lª ;'6Lª ;]G6/, lkmlbd g=kf= !</t>
  </si>
  <si>
    <t xml:space="preserve">;'gufef afv|fkng pBf]u, ;ofj?Djf @ </t>
  </si>
  <si>
    <t>;/fª8f8f nfjtL s[lif{ pBf]u, ;/ª8f8f u=lj=;= #</t>
  </si>
  <si>
    <t>Hof]tL n]8Lh 6]n;{ lnO{ s6fO{ 6«]lgª ;]G6/, lkmlbd !</t>
  </si>
  <si>
    <t>lxdfno xf]lhof/L pBf]u kmlbd uf=lj=;= !</t>
  </si>
  <si>
    <t>s'n k'hL</t>
  </si>
  <si>
    <t>s'n k'FhL</t>
  </si>
  <si>
    <t>df]gfln;f Ao"6Lkfn/, O6x/L *</t>
  </si>
  <si>
    <t>lj1fg sfi7 kmlg{r/ pBf]u, O6x/L p=g=kf= *</t>
  </si>
  <si>
    <t>leS6f]/Lof 6]n;{</t>
  </si>
  <si>
    <t>gd'gf s[lif pBf]u,O6x/L p=d=g=kf= (</t>
  </si>
  <si>
    <t>;fGeL a'6Ls pBf]u, O6x/L p=d=g=kf= %</t>
  </si>
  <si>
    <t>lbof] g'8N;, w/fg g=kf= !%</t>
  </si>
  <si>
    <t>xfd|f] zLk k|zLIf0f s]Gb| O6x/L $</t>
  </si>
  <si>
    <t>sljtf kmnkm'n k|;f]wg pBf]u,  wgs'6f g=kf= ^</t>
  </si>
  <si>
    <t>h'dfPu|f] kmd{, wgs'6f $</t>
  </si>
  <si>
    <t>Go' afaf nf]sgfy a]s/L pBf]u, wgs'6f g=k= %</t>
  </si>
  <si>
    <t>l/of l;nfO{ s6O{ ;]G6/ kfv|]jf; $</t>
  </si>
  <si>
    <t>o'lgs a; x:tsnf pBf]u, cflv;Nnf uf=lj=;= #</t>
  </si>
  <si>
    <t>lgZdf l;nfO{ s6fO{ ;]G6/, wgs'6f g=k= $</t>
  </si>
  <si>
    <t>lgtf sfsL{ -a:g]t_ n]u'jf uf=lj=;= $</t>
  </si>
  <si>
    <t>Go" :6f/ l;nfO{ s6fO{ k|lzIf0f wgs'6f g=kf= ^</t>
  </si>
  <si>
    <t>;/:jtL Hj]n;{, cvf}{n] hLtk'/ &amp; wgs'6f</t>
  </si>
  <si>
    <t>af}4 6]n;{ wgs'6f g=kf= &amp;</t>
  </si>
  <si>
    <t>zfGtL bfndf]7 e'hLof pBf]u wns'6f g=kf &amp;</t>
  </si>
  <si>
    <t>;r]tf /fO{ le/ufp uf=lj=; * xfn wgs'6f g=kf= !@</t>
  </si>
  <si>
    <t>lrq]xf]6n P08 nh, wgs'6f g=kf= &amp;</t>
  </si>
  <si>
    <t>;]dL 3/]n' 9fsf pBf]u wgs'6f g=kf= &amp;</t>
  </si>
  <si>
    <t>g]zgn n]l8h 6]n;{ P08 6«]lgª ;]G6/</t>
  </si>
  <si>
    <t xml:space="preserve">Go" cf7 kxl/of xf]6n, e]8]6f/ uf=lj=;= $ wgs'6f </t>
  </si>
  <si>
    <t xml:space="preserve">r'lnjg s[lif{ ty kz'kfng wgs'6f g=kf= &amp; </t>
  </si>
  <si>
    <t>u]7ufpm a+u'/ lu/L /fh s'v'/f kmd{,wgs'6f g=kf= #</t>
  </si>
  <si>
    <t>hLgf /fO{ vf]s' uf=lj=;= %</t>
  </si>
  <si>
    <t>n'ª\df kz'kIfL kmd{ cfvL;Nnf @</t>
  </si>
  <si>
    <t>t';nf Jo6Lkfn{/ Dofªn'Ë !</t>
  </si>
  <si>
    <t>vf]6fª</t>
  </si>
  <si>
    <t>t]x|y'd</t>
  </si>
  <si>
    <t>xn];L crf/ pBf]u,, lbQm]n g=kf= @</t>
  </si>
  <si>
    <t>s'n  k'hL</t>
  </si>
  <si>
    <t>;d[4 l;nfO{ k|lzIf0f s]Gb|, lqo'uf g=kf= @</t>
  </si>
  <si>
    <t>dfF nIdL 9fsf sk8f pBf]u, lq=g=kf= !!</t>
  </si>
  <si>
    <t>k|z+;f 9«];d]s/ P08 6«]lgª ;]G6/, lqo'uf g=kf= *</t>
  </si>
  <si>
    <t>sfsL{ s[lif kmd{ lqo'uf g=kf= * pbok'/</t>
  </si>
  <si>
    <t xml:space="preserve">cf/tL d}g aQL pBf]u aegufdfs§L </t>
  </si>
  <si>
    <t>k|ldnf s'df/L /fd ;d]t !) hgf</t>
  </si>
  <si>
    <t>Go" sflnsf 6]n;{ P08 k|lzIf0f s]Gb| sdnfdfO{ $</t>
  </si>
  <si>
    <t>P~hn Jo6L lSnlgs P08 6]«lgË ;]G6/, eQmk''/ !%</t>
  </si>
  <si>
    <t>रोजी परियार</t>
  </si>
  <si>
    <t>जम्मा</t>
  </si>
  <si>
    <t>pGgt kmlgr/ pBf]u b]jbx @</t>
  </si>
  <si>
    <t>g]kfn #/]n" tyf ;fgf pBf]u dxf;#+</t>
  </si>
  <si>
    <t xml:space="preserve">k/f]ksf/ Jo"6L kfn{/ P08 k|lzIf0f s]Gb| </t>
  </si>
  <si>
    <t>lhNnf M #/]n' tyf ;fgf pBf]u sfof{no,  bfª</t>
  </si>
  <si>
    <t>l;h{gf x:tsnf pBF]u, jL=g=kf=!</t>
  </si>
  <si>
    <t>नमुना चाउमिन एण्ड सस उद्योग खलंगा गा.वि.स. ९</t>
  </si>
  <si>
    <t>गौरब स्वर्गद्वारी मैनवत्ती अगरबत्ती उद्योग</t>
  </si>
  <si>
    <t>&gt;L Go" cfw'lgs cNd'lgod pBf]u, sf]xnk'/ !@</t>
  </si>
  <si>
    <t>clgzf a'l6s P08 6]nl/Ë ;]G6/, jfu]Zj/L $</t>
  </si>
  <si>
    <t>;ldtf s'6fgL lk;fgL ;]jf, lnjfª %</t>
  </si>
  <si>
    <t>हरियाली महिला फर्निचर काष्ठ उद्योग घर्तिमगर १ रोल्पा</t>
  </si>
  <si>
    <t>;':dLtf a+u'/kfng kmfd{, lnjfª ^</t>
  </si>
  <si>
    <t>प्रभु कृषी फर्म जिवानाङ ४</t>
  </si>
  <si>
    <t>जंम्मा</t>
  </si>
  <si>
    <t>sljtf 9fsf pBf]u, kmlbd g=k= $</t>
  </si>
  <si>
    <t>lbJof e6/fO{ Onfd g=kf= @</t>
  </si>
  <si>
    <t>e]if e';f 6]n;{, O6x/L p=d=g=kf= $</t>
  </si>
  <si>
    <t xml:space="preserve">hfg'sf b]aL e6/fO{, </t>
  </si>
  <si>
    <t>rf}w/L s'v'/f kmf{d, /fdw'gL ef;L g=kf= #</t>
  </si>
  <si>
    <t xml:space="preserve"> g]kfnL s[lif tyf kz' ljsf; kmd{ l5Gtfª uf=lj=;= (</t>
  </si>
  <si>
    <t xml:space="preserve">zlzsnf bjfg /fO{ kv|]|jf; $ </t>
  </si>
  <si>
    <t>cg'kdf s[lif tyf kz'k+5L kmd{, wgs'6f g=kf= #</t>
  </si>
  <si>
    <t>lrlrNnf s'v'/f a+u'/ kmd{ wgs'6f g=kf= &amp;</t>
  </si>
  <si>
    <t>nIdL s[lif kmd{ wgs'6f g=kf= #</t>
  </si>
  <si>
    <t>;'lgtf s[lif tyf kz'k+IfL kmd{</t>
  </si>
  <si>
    <t>s[ltsf Ao"6Lkfn{/ k|lzIf0f s]Gb| wgs'6f g=kf= $</t>
  </si>
  <si>
    <t>;[hglzn Plss[t s[lif kmd{ wgs'6f g=kf= @</t>
  </si>
  <si>
    <t>xf]6n ef]flhl:6s e]8]6f/ uf=lj=;= $</t>
  </si>
  <si>
    <t>&gt;[hf Ao'6L P08 6«lgË ;]G6/, lq=g=kf= *</t>
  </si>
  <si>
    <t>hfg'sf sfsL{ -a:g]t_</t>
  </si>
  <si>
    <t>yfkf t/sf/L Rofp tyf kmnkm'n v]tL lqo'u *</t>
  </si>
  <si>
    <t>af;'/L n3' pBdL ;d'x, ;De'gfy g=kf= &amp;</t>
  </si>
  <si>
    <t>स्वचन टेलर्स, जुकोट गा.वि.स २</t>
  </si>
  <si>
    <t>P/f]df Ao"6Lkfn/ P08 6«]lgª ;]G6/, lkmlbd uf=lj=;= !</t>
  </si>
  <si>
    <t>;ld/ 6]nl/Ë P08 6]«lgË  ;]G6/ of;f]s uf=lj=;= #</t>
  </si>
  <si>
    <t>u'8 dlg{ª 8]/L pBf]u l;lbg uf=lj=;= (</t>
  </si>
  <si>
    <t>ljlxlbg 6]n;{ l;lbg uf=lj=;= (</t>
  </si>
  <si>
    <t>z'idf 6]n;{ l;lbg u=lj=;= (</t>
  </si>
  <si>
    <t>;Togfd s[lif{ kmd{ l5Gtfª (</t>
  </si>
  <si>
    <t>/df b]jL ;'j]bL -clwsf/L_ wgs'6f g=kf= $</t>
  </si>
  <si>
    <t>lakgf tfdfË tsfkmf]s uf=lj=;= ! Zfv'j;ef</t>
  </si>
  <si>
    <t>dg s'df/L ltt'ª -s6]n_ wgs'6f g=kf= ^</t>
  </si>
  <si>
    <t>;[hgf lnDj'</t>
  </si>
  <si>
    <t>rGbf s'?ªjfË, l;Dn] u=lj=;= ^</t>
  </si>
  <si>
    <t>lji0f' dfof lnDa' tem'nf uf=lj=;= (</t>
  </si>
  <si>
    <t>ljdnf s]?Ëjfªgfd uf=lj=;= *</t>
  </si>
  <si>
    <t>z'eb|f s'df/L /fgf e08f/L, P];]n' vs{ uf=lj=;= #</t>
  </si>
  <si>
    <t>/fhs'df/L lnDa',  df}gf a'w's uf=lj=;= @</t>
  </si>
  <si>
    <t xml:space="preserve">zfGtf s'df/L /fO{ wgs'6f </t>
  </si>
  <si>
    <t>hd'gf /fO{, cfvL;Nnf uf=lj=;= % wgs'6f</t>
  </si>
  <si>
    <t>sdnf vqL, b]jfg6f/ ( ef]hk'/</t>
  </si>
  <si>
    <t>;'gv/L pmgL ;/ pBf]u lqo'uf g=kf= #</t>
  </si>
  <si>
    <t>afns'df/L a:g]t, b]jG6f/ (</t>
  </si>
  <si>
    <t xml:space="preserve">;u/dfyf Rop pBf]u, lqo'u g=kf= * </t>
  </si>
  <si>
    <t>zflGt s6'jfn wgs'6f g=kf= &amp;</t>
  </si>
  <si>
    <t>b]jL lg/f}nf lqo'uf g=kf= ( pbok'/</t>
  </si>
  <si>
    <t>;/:jtL ;'Aaf e]8]6f/ uf=lj=;= $</t>
  </si>
  <si>
    <t>;'lznf e§/fO{ lqo'uf g=k= &amp; pbok'/</t>
  </si>
  <si>
    <t>/Tgdfof bfxfn, a]N6f/ a;fx ^ pbok'/</t>
  </si>
  <si>
    <t>rGb|snf 9sfn dflQd # vf]6fË</t>
  </si>
  <si>
    <t>l;h{gf tfdfª, lvlbd * vf]6ª</t>
  </si>
  <si>
    <t>uf]kLdfof cfrfo{, lbQm]n @</t>
  </si>
  <si>
    <t xml:space="preserve">चन्चला दास विरगञ्ज १४ </t>
  </si>
  <si>
    <t xml:space="preserve">e'/L b]jL d'vLof / nfnf] b]jL  ;d]t @ </t>
  </si>
  <si>
    <t>kfj{tL v8\sf dgsfdgf uf=lj=;= uf]/vf</t>
  </si>
  <si>
    <t>nIdL lzjfsf]6L ;'gvfgL</t>
  </si>
  <si>
    <t>;/nf ;fksf]6 If]qkf uf=lj=;= @ bf]nvf</t>
  </si>
  <si>
    <t>rl08s lzjsf]6L,  ;'gvfgL uf=lj=;= $</t>
  </si>
  <si>
    <t>cf/tL &gt;]i7, x]6f}8f !#</t>
  </si>
  <si>
    <t>ods'df/L &gt;]i7 ax?gk"j{ $ af/f</t>
  </si>
  <si>
    <t>l;tfs] rfRp pBf]u, pu|r08L gfnf $</t>
  </si>
  <si>
    <t>ch'+ &gt;]i7, bf]nfn3f6, !</t>
  </si>
  <si>
    <t xml:space="preserve">;ljtf dxh{g </t>
  </si>
  <si>
    <t>;+lutf lh=l;=</t>
  </si>
  <si>
    <t>;s'Gtnf b]jL /fO{ lslt{k'/ g=kf= !$</t>
  </si>
  <si>
    <t>कान्छिमाया तामाङ ओखरपौवा ६</t>
  </si>
  <si>
    <t>l;tf pkfWofo, uf=lj=;= $</t>
  </si>
  <si>
    <t>sf]kLnf vqL 8'w/fIf uf=lj=;= % af;u9L ?kGb]xL</t>
  </si>
  <si>
    <t>zfGtf kf]v/]n, /];'Ë g=kf= !</t>
  </si>
  <si>
    <t>;'eb|f &gt;]i7 x]dhf @ sf?sL</t>
  </si>
  <si>
    <t>sf]lknf &gt;]i7</t>
  </si>
  <si>
    <t>nIdL clwsf/L, le/sf]6 * uf]/vf</t>
  </si>
  <si>
    <t>/flwsf kl/of/ Jof; g=kf= #</t>
  </si>
  <si>
    <t>;Gtf]ifL yfkf uf]/vf g=kf= !#</t>
  </si>
  <si>
    <t>wgdfof u'?ª, uf]/vf g=kf= *</t>
  </si>
  <si>
    <t>xfohn 6]n;{ jL=g=g=kf= ^</t>
  </si>
  <si>
    <t>;l/tf u'?ª ;f}/kfgL uf=lj=;= ( uf]/vf</t>
  </si>
  <si>
    <t>;/:jtf kf]v|/]n, t'n;Lk'/ 15, bfª</t>
  </si>
  <si>
    <t>sljtf yfkf -;f]h/L_</t>
  </si>
  <si>
    <t>&gt;LdtL ;l'dgf u'?Ë, g]kfnu+h % afFs]</t>
  </si>
  <si>
    <t>nIdL s'df/L ;'gf/ afu]Zj/ #</t>
  </si>
  <si>
    <t xml:space="preserve">/fds[i0fL y?gL u'nl/of </t>
  </si>
  <si>
    <t>tf/fnfn l;d]G6 6fon pBf]u, ;fgf]&gt;L tf/ftfn #</t>
  </si>
  <si>
    <t>hLt s'df/L 3lt{, af3df/] @ bfª</t>
  </si>
  <si>
    <t>cr{gf uL/L ;f/L uf=lj=;= # Ko'7fg</t>
  </si>
  <si>
    <t>कल्पना डाँगी लिवाङ न.पा. ६</t>
  </si>
  <si>
    <t>d~h' nfld5fg], afF;u9L *</t>
  </si>
  <si>
    <t>gfgL s8]n l;+x, cf]bfgs' # sfflns]6</t>
  </si>
  <si>
    <t>मिना उपाध्याय  वडीमालिका न.पा. 9</t>
  </si>
  <si>
    <t>tf/f s'df/L s7fot, sf]6kf8f # sflnsf]6</t>
  </si>
  <si>
    <t>Png s'df/L zfxL dfGo % sflns]6</t>
  </si>
  <si>
    <t>l;h{gf b]jn 8f]6L $</t>
  </si>
  <si>
    <t xml:space="preserve">uLtf ;f]j, </t>
  </si>
  <si>
    <t>बाजुरा उद्योग वाणिज्य संघ</t>
  </si>
  <si>
    <t>holGt lji6 l;4k'/ *</t>
  </si>
  <si>
    <t>dGh' e§, b=g=kf= ( a}t8L</t>
  </si>
  <si>
    <t>kfj{tL lu/L wgu9L g=kf= *</t>
  </si>
  <si>
    <t>ljGb' b]jL v8sf</t>
  </si>
  <si>
    <t>;+lutf rf}w/L wgu9L g=kf= $</t>
  </si>
  <si>
    <t>ç lrd pBf]u,u'emvf]nf *</t>
  </si>
  <si>
    <t>PGhn lehg Joj;flus kz'kfng kmfd{, a8frf}/ %</t>
  </si>
  <si>
    <t>सुपरा बाख्रा पालन फर्म लिवाङ न.पा.४</t>
  </si>
  <si>
    <t>cljzf kmlg{r/ pBf]u lqo'uf g=k= !! pbok'/</t>
  </si>
  <si>
    <t xml:space="preserve">:jLs[t /sd </t>
  </si>
  <si>
    <t>k|:tfj kf; ePsf] hDdf</t>
  </si>
  <si>
    <t>/;' l;nfO{ s6fO{ pBF]f]u, Sofldg ! tgx'F</t>
  </si>
  <si>
    <t>s'n k"hL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</si>
</sst>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00439]0"/>
    <numFmt numFmtId="165" formatCode="_(* #,##0_);_(* \(#,##0\);_(* &quot;-&quot;??_);_(@_)"/>
  </numFmts>
  <fonts count="34">
    <font>
      <sz val="11"/>
      <color theme="1"/>
      <name val="Calibri"/>
      <family val="2"/>
      <scheme val="minor"/>
    </font>
    <font>
      <b/>
      <sz val="12"/>
      <color indexed="8"/>
      <name val="FONTASY_ HIMALI_ TT"/>
      <family val="5"/>
    </font>
    <font>
      <sz val="9"/>
      <color indexed="8"/>
      <name val="FONTASY_ HIMALI_ TT"/>
      <family val="5"/>
    </font>
    <font>
      <sz val="11"/>
      <color indexed="8"/>
      <name val="Preeti"/>
    </font>
    <font>
      <b/>
      <sz val="8"/>
      <color indexed="8"/>
      <name val="FONTASY_HIMALI_TT"/>
      <family val="5"/>
    </font>
    <font>
      <sz val="11"/>
      <color theme="1"/>
      <name val="Calibri"/>
      <family val="2"/>
      <scheme val="minor"/>
    </font>
    <font>
      <sz val="8"/>
      <color theme="1"/>
      <name val="FONTASY_ HIMALI_ TT"/>
      <family val="5"/>
    </font>
    <font>
      <b/>
      <sz val="12"/>
      <color theme="1"/>
      <name val="FONTASY_ HIMALI_ TT"/>
      <family val="5"/>
    </font>
    <font>
      <b/>
      <sz val="8"/>
      <color indexed="8"/>
      <name val="FONTASY_ HIMALI_ TT"/>
      <family val="5"/>
    </font>
    <font>
      <sz val="8"/>
      <color indexed="8"/>
      <name val="FONTASY_ HIMALI_ TT"/>
      <family val="5"/>
    </font>
    <font>
      <sz val="8"/>
      <name val="FONTASY_ HIMALI_ TT"/>
      <family val="5"/>
    </font>
    <font>
      <b/>
      <sz val="11"/>
      <color indexed="8"/>
      <name val="Preeti"/>
    </font>
    <font>
      <b/>
      <sz val="10"/>
      <color theme="1"/>
      <name val="FONTASY_ HIMALI_ TT"/>
      <family val="5"/>
    </font>
    <font>
      <b/>
      <sz val="14"/>
      <color theme="1"/>
      <name val="FONTASY_ HIMALI_ TT"/>
      <family val="5"/>
    </font>
    <font>
      <sz val="12"/>
      <color theme="1"/>
      <name val="FONTASY_ HIMALI_ TT"/>
      <family val="5"/>
    </font>
    <font>
      <b/>
      <sz val="16"/>
      <color theme="1"/>
      <name val="Preeti"/>
    </font>
    <font>
      <sz val="9"/>
      <color indexed="8"/>
      <name val="Kalimati"/>
      <charset val="1"/>
    </font>
    <font>
      <b/>
      <sz val="12"/>
      <color indexed="8"/>
      <name val="Kalimati"/>
      <charset val="1"/>
    </font>
    <font>
      <sz val="10"/>
      <color indexed="8"/>
      <name val="Kalimati"/>
      <charset val="1"/>
    </font>
    <font>
      <sz val="11"/>
      <color theme="1"/>
      <name val="Kalimati"/>
      <charset val="1"/>
    </font>
    <font>
      <b/>
      <sz val="10"/>
      <color indexed="8"/>
      <name val="Kalimati"/>
      <charset val="1"/>
    </font>
    <font>
      <sz val="10"/>
      <color theme="1"/>
      <name val="Kalimati"/>
      <charset val="1"/>
    </font>
    <font>
      <sz val="8"/>
      <color theme="1"/>
      <name val="Kalimati"/>
      <charset val="1"/>
    </font>
    <font>
      <sz val="8"/>
      <color indexed="8"/>
      <name val="Kalimati"/>
      <charset val="1"/>
    </font>
    <font>
      <sz val="8"/>
      <color theme="1"/>
      <name val="Calibri"/>
      <family val="2"/>
      <scheme val="minor"/>
    </font>
    <font>
      <sz val="10"/>
      <color indexed="8"/>
      <name val="FONTASY_ HIMALI_ TT"/>
      <family val="5"/>
    </font>
    <font>
      <b/>
      <sz val="11"/>
      <color theme="1"/>
      <name val="Calibri"/>
      <family val="2"/>
      <scheme val="minor"/>
    </font>
    <font>
      <b/>
      <sz val="12"/>
      <color indexed="8"/>
      <name val="Preeti"/>
    </font>
    <font>
      <b/>
      <sz val="9"/>
      <color indexed="8"/>
      <name val="FONTASY_ HIMALI_ TT"/>
      <family val="5"/>
    </font>
    <font>
      <b/>
      <sz val="18"/>
      <color theme="1"/>
      <name val="Preeti"/>
    </font>
    <font>
      <b/>
      <sz val="20"/>
      <color theme="1"/>
      <name val="Preeti"/>
    </font>
    <font>
      <b/>
      <sz val="22"/>
      <color theme="1"/>
      <name val="Preeti"/>
    </font>
    <font>
      <b/>
      <sz val="8"/>
      <color theme="1"/>
      <name val="FONTASY_ HIMALI_ TT"/>
      <family val="5"/>
    </font>
    <font>
      <b/>
      <sz val="9"/>
      <color indexed="8"/>
      <name val="Kalimati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0" xfId="0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center" wrapText="1"/>
    </xf>
    <xf numFmtId="0" fontId="19" fillId="0" borderId="2" xfId="0" applyFont="1" applyBorder="1"/>
    <xf numFmtId="0" fontId="1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top" wrapText="1"/>
    </xf>
    <xf numFmtId="0" fontId="24" fillId="0" borderId="0" xfId="0" applyFont="1"/>
    <xf numFmtId="0" fontId="24" fillId="0" borderId="2" xfId="0" applyFont="1" applyBorder="1"/>
    <xf numFmtId="0" fontId="18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26" fillId="0" borderId="2" xfId="0" applyFont="1" applyBorder="1"/>
    <xf numFmtId="0" fontId="28" fillId="0" borderId="2" xfId="0" applyFont="1" applyFill="1" applyBorder="1" applyAlignment="1">
      <alignment horizontal="center" vertical="top" wrapText="1"/>
    </xf>
    <xf numFmtId="0" fontId="26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vertical="center" wrapText="1"/>
    </xf>
    <xf numFmtId="165" fontId="32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wrapText="1"/>
    </xf>
    <xf numFmtId="0" fontId="33" fillId="0" borderId="2" xfId="0" applyFont="1" applyFill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wrapText="1"/>
    </xf>
    <xf numFmtId="0" fontId="20" fillId="0" borderId="2" xfId="0" applyFont="1" applyBorder="1" applyAlignment="1">
      <alignment vertical="top" wrapText="1"/>
    </xf>
    <xf numFmtId="0" fontId="28" fillId="0" borderId="0" xfId="0" applyFont="1" applyBorder="1" applyAlignment="1">
      <alignment horizontal="center" vertical="center"/>
    </xf>
    <xf numFmtId="0" fontId="0" fillId="0" borderId="2" xfId="0" applyBorder="1" applyAlignment="1"/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2"/>
  <sheetViews>
    <sheetView tabSelected="1" workbookViewId="0">
      <selection activeCell="A31" sqref="A31"/>
    </sheetView>
  </sheetViews>
  <sheetFormatPr defaultRowHeight="15"/>
  <cols>
    <col min="1" max="1" width="4.5703125" customWidth="1"/>
    <col min="2" max="3" width="5.28515625" customWidth="1"/>
    <col min="4" max="4" width="20.7109375" customWidth="1"/>
    <col min="5" max="5" width="19.5703125" customWidth="1"/>
    <col min="6" max="6" width="14.7109375" customWidth="1"/>
    <col min="7" max="7" width="10.140625" customWidth="1"/>
    <col min="9" max="9" width="16.140625" customWidth="1"/>
    <col min="10" max="10" width="12.140625" customWidth="1"/>
    <col min="13" max="13" width="9.85546875" bestFit="1" customWidth="1"/>
  </cols>
  <sheetData>
    <row r="2" spans="1:11" ht="18" customHeight="1">
      <c r="A2" s="121" t="s">
        <v>1659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customHeight="1">
      <c r="A3" s="123" t="s">
        <v>0</v>
      </c>
      <c r="B3" s="123" t="s">
        <v>1532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2" t="s">
        <v>5</v>
      </c>
    </row>
    <row r="4" spans="1:11" ht="27.7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2"/>
    </row>
    <row r="5" spans="1:11" ht="29.25">
      <c r="A5" s="28">
        <v>1</v>
      </c>
      <c r="B5" s="28">
        <v>1</v>
      </c>
      <c r="C5" s="28"/>
      <c r="D5" s="5" t="s">
        <v>2360</v>
      </c>
      <c r="E5" s="5" t="s">
        <v>1661</v>
      </c>
      <c r="F5" s="12" t="s">
        <v>1660</v>
      </c>
      <c r="G5" s="12">
        <v>100000</v>
      </c>
      <c r="H5" s="12">
        <v>500000</v>
      </c>
      <c r="I5" s="12" t="s">
        <v>246</v>
      </c>
      <c r="J5" s="12">
        <v>150000</v>
      </c>
      <c r="K5" s="27"/>
    </row>
    <row r="6" spans="1:11" ht="29.25">
      <c r="A6" s="28">
        <v>2</v>
      </c>
      <c r="B6" s="28">
        <v>2</v>
      </c>
      <c r="C6" s="28"/>
      <c r="D6" s="5" t="s">
        <v>1664</v>
      </c>
      <c r="E6" s="5" t="s">
        <v>1663</v>
      </c>
      <c r="F6" s="12" t="s">
        <v>1662</v>
      </c>
      <c r="G6" s="12">
        <v>100000</v>
      </c>
      <c r="H6" s="12">
        <v>500000</v>
      </c>
      <c r="I6" s="12" t="s">
        <v>246</v>
      </c>
      <c r="J6" s="28">
        <v>200000</v>
      </c>
      <c r="K6" s="28"/>
    </row>
    <row r="7" spans="1:11" ht="29.25">
      <c r="A7" s="28">
        <v>3</v>
      </c>
      <c r="B7" s="28">
        <v>4</v>
      </c>
      <c r="C7" s="28"/>
      <c r="D7" s="5" t="s">
        <v>2141</v>
      </c>
      <c r="E7" s="5" t="s">
        <v>2140</v>
      </c>
      <c r="F7" s="47" t="s">
        <v>1665</v>
      </c>
      <c r="G7" s="47">
        <v>300000</v>
      </c>
      <c r="H7" s="47">
        <v>500000</v>
      </c>
      <c r="I7" s="47" t="s">
        <v>246</v>
      </c>
      <c r="J7" s="28">
        <v>200000</v>
      </c>
      <c r="K7" s="28"/>
    </row>
    <row r="8" spans="1:11" ht="29.25">
      <c r="A8" s="28">
        <v>4</v>
      </c>
      <c r="B8" s="28">
        <v>5</v>
      </c>
      <c r="C8" s="28"/>
      <c r="D8" s="5" t="s">
        <v>1668</v>
      </c>
      <c r="E8" s="5" t="s">
        <v>1667</v>
      </c>
      <c r="F8" s="47" t="s">
        <v>1666</v>
      </c>
      <c r="G8" s="47">
        <v>300000</v>
      </c>
      <c r="H8" s="47">
        <v>500000</v>
      </c>
      <c r="I8" s="47" t="s">
        <v>246</v>
      </c>
      <c r="J8" s="28">
        <v>250000</v>
      </c>
      <c r="K8" s="28"/>
    </row>
    <row r="9" spans="1:11" ht="28.5">
      <c r="A9" s="28">
        <v>5</v>
      </c>
      <c r="B9" s="28">
        <v>6</v>
      </c>
      <c r="C9" s="28"/>
      <c r="D9" s="5" t="s">
        <v>1671</v>
      </c>
      <c r="E9" s="5" t="s">
        <v>1670</v>
      </c>
      <c r="F9" s="47" t="s">
        <v>1669</v>
      </c>
      <c r="G9" s="47">
        <v>100000</v>
      </c>
      <c r="H9" s="47">
        <v>500000</v>
      </c>
      <c r="I9" s="47" t="s">
        <v>246</v>
      </c>
      <c r="J9" s="28">
        <v>200000</v>
      </c>
      <c r="K9" s="28"/>
    </row>
    <row r="10" spans="1:11" ht="29.25">
      <c r="A10" s="28">
        <v>6</v>
      </c>
      <c r="B10" s="28">
        <v>8</v>
      </c>
      <c r="C10" s="28"/>
      <c r="D10" s="5" t="s">
        <v>1674</v>
      </c>
      <c r="E10" s="5" t="s">
        <v>1673</v>
      </c>
      <c r="F10" s="47" t="s">
        <v>1672</v>
      </c>
      <c r="G10" s="57">
        <v>100000</v>
      </c>
      <c r="H10" s="57">
        <v>500000</v>
      </c>
      <c r="I10" s="47" t="s">
        <v>246</v>
      </c>
      <c r="J10" s="28">
        <v>200000</v>
      </c>
      <c r="K10" s="28"/>
    </row>
    <row r="11" spans="1:11" ht="29.25">
      <c r="A11" s="28">
        <v>7</v>
      </c>
      <c r="B11" s="28">
        <v>9</v>
      </c>
      <c r="C11" s="28"/>
      <c r="D11" s="5" t="s">
        <v>2361</v>
      </c>
      <c r="E11" s="5" t="s">
        <v>1676</v>
      </c>
      <c r="F11" s="47" t="s">
        <v>1675</v>
      </c>
      <c r="G11" s="57">
        <v>300000</v>
      </c>
      <c r="H11" s="57">
        <v>500000</v>
      </c>
      <c r="I11" s="47" t="s">
        <v>246</v>
      </c>
      <c r="J11" s="28">
        <v>150000</v>
      </c>
      <c r="K11" s="28"/>
    </row>
    <row r="12" spans="1:11" ht="29.25">
      <c r="A12" s="28">
        <v>8</v>
      </c>
      <c r="B12" s="28">
        <v>10</v>
      </c>
      <c r="C12" s="28"/>
      <c r="D12" s="5" t="s">
        <v>1677</v>
      </c>
      <c r="E12" s="5" t="s">
        <v>1678</v>
      </c>
      <c r="F12" s="47" t="s">
        <v>1679</v>
      </c>
      <c r="G12" s="57">
        <v>100000</v>
      </c>
      <c r="H12" s="57">
        <v>500000</v>
      </c>
      <c r="I12" s="47" t="s">
        <v>246</v>
      </c>
      <c r="J12" s="28">
        <v>150000</v>
      </c>
      <c r="K12" s="28"/>
    </row>
    <row r="13" spans="1:11" ht="29.25">
      <c r="A13" s="28">
        <v>9</v>
      </c>
      <c r="B13" s="28">
        <v>11</v>
      </c>
      <c r="C13" s="28"/>
      <c r="D13" s="5" t="s">
        <v>1680</v>
      </c>
      <c r="E13" s="5" t="s">
        <v>1681</v>
      </c>
      <c r="F13" s="47" t="s">
        <v>1682</v>
      </c>
      <c r="G13" s="57">
        <v>100000</v>
      </c>
      <c r="H13" s="57">
        <v>500000</v>
      </c>
      <c r="I13" s="47" t="s">
        <v>246</v>
      </c>
      <c r="J13" s="28">
        <v>150000</v>
      </c>
      <c r="K13" s="28"/>
    </row>
    <row r="14" spans="1:11" ht="29.25">
      <c r="A14" s="28">
        <v>10</v>
      </c>
      <c r="B14" s="28">
        <v>12</v>
      </c>
      <c r="C14" s="28"/>
      <c r="D14" s="5" t="s">
        <v>1684</v>
      </c>
      <c r="E14" s="5" t="s">
        <v>1683</v>
      </c>
      <c r="F14" s="47" t="s">
        <v>1685</v>
      </c>
      <c r="G14" s="57">
        <v>300000</v>
      </c>
      <c r="H14" s="57">
        <v>500000</v>
      </c>
      <c r="I14" s="47" t="s">
        <v>246</v>
      </c>
      <c r="J14" s="28">
        <v>200000</v>
      </c>
      <c r="K14" s="28"/>
    </row>
    <row r="15" spans="1:11" ht="29.25">
      <c r="A15" s="28">
        <v>11</v>
      </c>
      <c r="B15" s="28">
        <v>13</v>
      </c>
      <c r="C15" s="28"/>
      <c r="D15" s="5" t="s">
        <v>1686</v>
      </c>
      <c r="E15" s="5" t="s">
        <v>1687</v>
      </c>
      <c r="F15" s="47" t="s">
        <v>1688</v>
      </c>
      <c r="G15" s="57">
        <v>500000</v>
      </c>
      <c r="H15" s="57">
        <v>500000</v>
      </c>
      <c r="I15" s="47" t="s">
        <v>246</v>
      </c>
      <c r="J15" s="28">
        <v>250000</v>
      </c>
      <c r="K15" s="28"/>
    </row>
    <row r="16" spans="1:11" ht="29.25">
      <c r="A16" s="28">
        <v>12</v>
      </c>
      <c r="B16" s="28">
        <v>14</v>
      </c>
      <c r="C16" s="28"/>
      <c r="D16" s="5" t="s">
        <v>2278</v>
      </c>
      <c r="E16" s="5" t="s">
        <v>1689</v>
      </c>
      <c r="F16" s="47" t="s">
        <v>1690</v>
      </c>
      <c r="G16" s="57">
        <v>300000</v>
      </c>
      <c r="H16" s="57">
        <v>500000</v>
      </c>
      <c r="I16" s="47" t="s">
        <v>246</v>
      </c>
      <c r="J16" s="28">
        <v>150000</v>
      </c>
      <c r="K16" s="28"/>
    </row>
    <row r="17" spans="1:13" ht="29.25">
      <c r="A17" s="28">
        <v>13</v>
      </c>
      <c r="B17" s="28">
        <v>15</v>
      </c>
      <c r="C17" s="28"/>
      <c r="D17" s="5" t="s">
        <v>2279</v>
      </c>
      <c r="E17" s="5" t="s">
        <v>1691</v>
      </c>
      <c r="F17" s="47" t="s">
        <v>1692</v>
      </c>
      <c r="G17" s="57">
        <v>200000</v>
      </c>
      <c r="H17" s="57">
        <v>500000</v>
      </c>
      <c r="I17" s="47" t="s">
        <v>246</v>
      </c>
      <c r="J17" s="28">
        <v>250000</v>
      </c>
      <c r="K17" s="28"/>
    </row>
    <row r="18" spans="1:13" ht="29.25">
      <c r="A18" s="28">
        <v>14</v>
      </c>
      <c r="B18" s="28">
        <v>16</v>
      </c>
      <c r="C18" s="28"/>
      <c r="D18" s="5" t="s">
        <v>1694</v>
      </c>
      <c r="E18" s="5" t="s">
        <v>1695</v>
      </c>
      <c r="F18" s="47" t="s">
        <v>1693</v>
      </c>
      <c r="G18" s="57">
        <v>100000</v>
      </c>
      <c r="H18" s="57">
        <v>500000</v>
      </c>
      <c r="I18" s="47" t="s">
        <v>246</v>
      </c>
      <c r="J18" s="28">
        <v>150000</v>
      </c>
      <c r="K18" s="28"/>
    </row>
    <row r="19" spans="1:13" ht="29.25">
      <c r="A19" s="28">
        <v>15</v>
      </c>
      <c r="B19" s="28">
        <v>17</v>
      </c>
      <c r="C19" s="28"/>
      <c r="D19" s="5" t="s">
        <v>1696</v>
      </c>
      <c r="E19" s="5" t="s">
        <v>1697</v>
      </c>
      <c r="F19" s="47" t="s">
        <v>1698</v>
      </c>
      <c r="G19" s="57">
        <v>300000</v>
      </c>
      <c r="H19" s="57">
        <v>500000</v>
      </c>
      <c r="I19" s="47" t="s">
        <v>246</v>
      </c>
      <c r="J19" s="28">
        <v>150000</v>
      </c>
      <c r="K19" s="28"/>
    </row>
    <row r="20" spans="1:13" ht="29.25">
      <c r="A20" s="28">
        <v>16</v>
      </c>
      <c r="B20" s="28">
        <v>18</v>
      </c>
      <c r="C20" s="28"/>
      <c r="D20" s="5" t="s">
        <v>1699</v>
      </c>
      <c r="E20" s="5" t="s">
        <v>1700</v>
      </c>
      <c r="F20" s="58" t="s">
        <v>1701</v>
      </c>
      <c r="G20" s="57">
        <v>100000</v>
      </c>
      <c r="H20" s="57">
        <v>500000</v>
      </c>
      <c r="I20" s="47" t="s">
        <v>246</v>
      </c>
      <c r="J20" s="28">
        <v>350000</v>
      </c>
      <c r="K20" s="28"/>
    </row>
    <row r="21" spans="1:13" ht="29.25">
      <c r="A21" s="28">
        <v>17</v>
      </c>
      <c r="B21" s="28">
        <v>19</v>
      </c>
      <c r="C21" s="28"/>
      <c r="D21" s="5" t="s">
        <v>1702</v>
      </c>
      <c r="E21" s="5" t="s">
        <v>1703</v>
      </c>
      <c r="F21" s="47" t="s">
        <v>1704</v>
      </c>
      <c r="G21" s="57">
        <v>300000</v>
      </c>
      <c r="H21" s="57">
        <v>500000</v>
      </c>
      <c r="I21" s="47" t="s">
        <v>246</v>
      </c>
      <c r="J21" s="28">
        <v>150000</v>
      </c>
      <c r="K21" s="28"/>
    </row>
    <row r="22" spans="1:13" ht="29.25">
      <c r="A22" s="28">
        <v>18</v>
      </c>
      <c r="B22" s="28">
        <v>21</v>
      </c>
      <c r="C22" s="28"/>
      <c r="D22" s="5" t="s">
        <v>2280</v>
      </c>
      <c r="E22" s="5" t="s">
        <v>1706</v>
      </c>
      <c r="F22" s="47" t="s">
        <v>1705</v>
      </c>
      <c r="G22" s="57">
        <v>300000</v>
      </c>
      <c r="H22" s="57">
        <v>500000</v>
      </c>
      <c r="I22" s="47" t="s">
        <v>246</v>
      </c>
      <c r="J22" s="28">
        <v>200000</v>
      </c>
      <c r="K22" s="28"/>
    </row>
    <row r="23" spans="1:13" ht="29.25">
      <c r="A23" s="28">
        <v>19</v>
      </c>
      <c r="B23" s="28">
        <v>22</v>
      </c>
      <c r="C23" s="28"/>
      <c r="D23" s="5" t="s">
        <v>1709</v>
      </c>
      <c r="E23" s="5" t="s">
        <v>1708</v>
      </c>
      <c r="F23" s="47" t="s">
        <v>1707</v>
      </c>
      <c r="G23" s="57">
        <v>300000</v>
      </c>
      <c r="H23" s="57">
        <v>500000</v>
      </c>
      <c r="I23" s="47" t="s">
        <v>246</v>
      </c>
      <c r="J23" s="28">
        <v>150000</v>
      </c>
      <c r="K23" s="28"/>
    </row>
    <row r="24" spans="1:13" ht="29.25">
      <c r="A24" s="28">
        <v>20</v>
      </c>
      <c r="B24" s="28">
        <v>23</v>
      </c>
      <c r="C24" s="28"/>
      <c r="D24" s="5" t="s">
        <v>1712</v>
      </c>
      <c r="E24" s="5" t="s">
        <v>1711</v>
      </c>
      <c r="F24" s="47" t="s">
        <v>1710</v>
      </c>
      <c r="G24" s="57">
        <v>100000</v>
      </c>
      <c r="H24" s="57">
        <v>500000</v>
      </c>
      <c r="I24" s="47" t="s">
        <v>246</v>
      </c>
      <c r="J24" s="28">
        <v>150000</v>
      </c>
      <c r="K24" s="28"/>
    </row>
    <row r="25" spans="1:13" ht="29.25">
      <c r="A25" s="28">
        <v>21</v>
      </c>
      <c r="B25" s="28">
        <v>24</v>
      </c>
      <c r="C25" s="28"/>
      <c r="D25" s="5" t="s">
        <v>2281</v>
      </c>
      <c r="E25" s="5" t="s">
        <v>1714</v>
      </c>
      <c r="F25" s="47" t="s">
        <v>1713</v>
      </c>
      <c r="G25" s="57">
        <v>100000</v>
      </c>
      <c r="H25" s="57">
        <v>500000</v>
      </c>
      <c r="I25" s="47" t="s">
        <v>246</v>
      </c>
      <c r="J25" s="28">
        <v>300000</v>
      </c>
      <c r="K25" s="28"/>
    </row>
    <row r="26" spans="1:13" ht="29.25">
      <c r="A26" s="28">
        <v>22</v>
      </c>
      <c r="B26" s="28">
        <v>25</v>
      </c>
      <c r="C26" s="28"/>
      <c r="D26" s="5" t="s">
        <v>2341</v>
      </c>
      <c r="E26" s="5" t="s">
        <v>1716</v>
      </c>
      <c r="F26" s="47" t="s">
        <v>1715</v>
      </c>
      <c r="G26" s="57">
        <v>300000</v>
      </c>
      <c r="H26" s="57">
        <v>500000</v>
      </c>
      <c r="I26" s="47" t="s">
        <v>246</v>
      </c>
      <c r="J26" s="28">
        <v>200000</v>
      </c>
      <c r="K26" s="28"/>
    </row>
    <row r="27" spans="1:13" ht="29.25">
      <c r="A27" s="28">
        <v>23</v>
      </c>
      <c r="B27" s="28">
        <v>26</v>
      </c>
      <c r="C27" s="28"/>
      <c r="D27" s="5" t="s">
        <v>2282</v>
      </c>
      <c r="E27" s="5" t="s">
        <v>2230</v>
      </c>
      <c r="F27" s="47" t="s">
        <v>1717</v>
      </c>
      <c r="G27" s="57">
        <v>150000</v>
      </c>
      <c r="H27" s="57">
        <v>500000</v>
      </c>
      <c r="I27" s="47" t="s">
        <v>246</v>
      </c>
      <c r="J27" s="28">
        <v>150000</v>
      </c>
      <c r="K27" s="28"/>
    </row>
    <row r="28" spans="1:13" ht="29.25">
      <c r="A28" s="28">
        <v>24</v>
      </c>
      <c r="B28" s="28">
        <v>28</v>
      </c>
      <c r="C28" s="28"/>
      <c r="D28" s="5" t="s">
        <v>2363</v>
      </c>
      <c r="E28" s="5" t="s">
        <v>1719</v>
      </c>
      <c r="F28" s="47" t="s">
        <v>1718</v>
      </c>
      <c r="G28" s="57">
        <v>100000</v>
      </c>
      <c r="H28" s="57">
        <v>500000</v>
      </c>
      <c r="I28" s="47" t="s">
        <v>246</v>
      </c>
      <c r="J28" s="28">
        <v>150000</v>
      </c>
      <c r="K28" s="28"/>
    </row>
    <row r="29" spans="1:13" ht="29.25">
      <c r="A29" s="28">
        <v>25</v>
      </c>
      <c r="B29" s="28">
        <v>29</v>
      </c>
      <c r="C29" s="28"/>
      <c r="D29" s="5" t="s">
        <v>1722</v>
      </c>
      <c r="E29" s="5" t="s">
        <v>1721</v>
      </c>
      <c r="F29" s="47" t="s">
        <v>1720</v>
      </c>
      <c r="G29" s="57">
        <v>100000</v>
      </c>
      <c r="H29" s="57">
        <v>500000</v>
      </c>
      <c r="I29" s="47" t="s">
        <v>246</v>
      </c>
      <c r="J29" s="28">
        <v>150000</v>
      </c>
      <c r="K29" s="28"/>
    </row>
    <row r="30" spans="1:13" ht="29.25">
      <c r="A30" s="28">
        <v>26</v>
      </c>
      <c r="B30" s="28">
        <v>30</v>
      </c>
      <c r="C30" s="28"/>
      <c r="D30" s="5" t="s">
        <v>2362</v>
      </c>
      <c r="E30" s="5" t="s">
        <v>1724</v>
      </c>
      <c r="F30" s="47" t="s">
        <v>1723</v>
      </c>
      <c r="G30" s="57">
        <v>300000</v>
      </c>
      <c r="H30" s="57">
        <v>500000</v>
      </c>
      <c r="I30" s="47" t="s">
        <v>246</v>
      </c>
      <c r="J30" s="28">
        <v>250000</v>
      </c>
      <c r="K30" s="28"/>
    </row>
    <row r="31" spans="1:13" ht="29.25">
      <c r="A31" s="28">
        <v>27</v>
      </c>
      <c r="B31" s="28">
        <v>32</v>
      </c>
      <c r="C31" s="28"/>
      <c r="D31" s="5" t="s">
        <v>2364</v>
      </c>
      <c r="E31" s="5" t="s">
        <v>1726</v>
      </c>
      <c r="F31" s="47" t="s">
        <v>1725</v>
      </c>
      <c r="G31" s="57">
        <v>100000</v>
      </c>
      <c r="H31" s="57">
        <v>500000</v>
      </c>
      <c r="I31" s="47" t="s">
        <v>246</v>
      </c>
      <c r="J31" s="28">
        <v>150000</v>
      </c>
      <c r="K31" s="28"/>
    </row>
    <row r="32" spans="1:13">
      <c r="A32" s="9"/>
      <c r="B32" s="9"/>
      <c r="C32" s="9"/>
      <c r="D32" s="105"/>
      <c r="E32" s="5"/>
      <c r="F32" s="9"/>
      <c r="G32" s="9"/>
      <c r="H32" s="9"/>
      <c r="I32" s="73" t="s">
        <v>940</v>
      </c>
      <c r="J32" s="73">
        <f>SUM(J5:J31)</f>
        <v>5150000</v>
      </c>
      <c r="K32" s="9"/>
      <c r="M32" s="104"/>
    </row>
  </sheetData>
  <mergeCells count="12">
    <mergeCell ref="G3:G4"/>
    <mergeCell ref="A2:K2"/>
    <mergeCell ref="K3:K4"/>
    <mergeCell ref="A3:A4"/>
    <mergeCell ref="B3:B4"/>
    <mergeCell ref="D3:D4"/>
    <mergeCell ref="E3:E4"/>
    <mergeCell ref="F3:F4"/>
    <mergeCell ref="C3:C4"/>
    <mergeCell ref="H3:H4"/>
    <mergeCell ref="I3:I4"/>
    <mergeCell ref="J3:J4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A6" sqref="A6"/>
    </sheetView>
  </sheetViews>
  <sheetFormatPr defaultRowHeight="15"/>
  <cols>
    <col min="1" max="3" width="5" customWidth="1"/>
    <col min="4" max="4" width="25.28515625" customWidth="1"/>
    <col min="5" max="5" width="16.7109375" customWidth="1"/>
    <col min="6" max="6" width="18.140625" customWidth="1"/>
    <col min="10" max="10" width="14.28515625" customWidth="1"/>
  </cols>
  <sheetData>
    <row r="1" spans="1:11" ht="39.950000000000003" customHeight="1">
      <c r="A1" s="137" t="s">
        <v>948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4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4</v>
      </c>
      <c r="C4" s="28"/>
      <c r="D4" s="29" t="s">
        <v>540</v>
      </c>
      <c r="E4" s="29" t="s">
        <v>1567</v>
      </c>
      <c r="F4" s="12" t="s">
        <v>541</v>
      </c>
      <c r="G4" s="12">
        <v>100000</v>
      </c>
      <c r="H4" s="12">
        <v>500000</v>
      </c>
      <c r="I4" s="12" t="s">
        <v>352</v>
      </c>
      <c r="J4" s="28">
        <v>150000</v>
      </c>
      <c r="K4" s="12"/>
    </row>
    <row r="5" spans="1:11" ht="30" customHeight="1">
      <c r="A5" s="28">
        <v>2</v>
      </c>
      <c r="B5" s="28">
        <v>5</v>
      </c>
      <c r="C5" s="28"/>
      <c r="D5" s="29" t="s">
        <v>542</v>
      </c>
      <c r="E5" s="29" t="s">
        <v>543</v>
      </c>
      <c r="F5" s="12" t="s">
        <v>544</v>
      </c>
      <c r="G5" s="12">
        <v>100000</v>
      </c>
      <c r="H5" s="12">
        <v>500000</v>
      </c>
      <c r="I5" s="12" t="s">
        <v>352</v>
      </c>
      <c r="J5" s="28">
        <v>150000</v>
      </c>
      <c r="K5" s="28"/>
    </row>
    <row r="6" spans="1:11" ht="30" customHeight="1">
      <c r="A6" s="28">
        <v>3</v>
      </c>
      <c r="B6" s="28">
        <v>8</v>
      </c>
      <c r="C6" s="28"/>
      <c r="D6" s="29" t="s">
        <v>1402</v>
      </c>
      <c r="E6" s="29" t="s">
        <v>1403</v>
      </c>
      <c r="F6" s="12" t="s">
        <v>1404</v>
      </c>
      <c r="G6" s="28">
        <v>133400</v>
      </c>
      <c r="H6" s="28">
        <v>400000</v>
      </c>
      <c r="I6" s="12" t="s">
        <v>352</v>
      </c>
      <c r="J6" s="28">
        <v>200000</v>
      </c>
      <c r="K6" s="28"/>
    </row>
    <row r="7" spans="1:11">
      <c r="A7" s="28"/>
      <c r="B7" s="28"/>
      <c r="C7" s="28"/>
      <c r="D7" s="29"/>
      <c r="E7" s="29"/>
      <c r="F7" s="12"/>
      <c r="G7" s="28"/>
      <c r="H7" s="28"/>
      <c r="I7" s="75" t="s">
        <v>940</v>
      </c>
      <c r="J7" s="73">
        <f>SUM(J4:J6)</f>
        <v>500000</v>
      </c>
      <c r="K7" s="28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A4" sqref="A4:A7"/>
    </sheetView>
  </sheetViews>
  <sheetFormatPr defaultRowHeight="15"/>
  <cols>
    <col min="1" max="1" width="4.28515625" customWidth="1"/>
    <col min="2" max="2" width="6.7109375" customWidth="1"/>
    <col min="3" max="3" width="6.140625" customWidth="1"/>
    <col min="4" max="4" width="17.140625" customWidth="1"/>
    <col min="5" max="5" width="16.28515625" customWidth="1"/>
    <col min="6" max="6" width="16.5703125" customWidth="1"/>
    <col min="9" max="9" width="17" customWidth="1"/>
    <col min="10" max="10" width="12.28515625" style="3" customWidth="1"/>
  </cols>
  <sheetData>
    <row r="1" spans="1:11" ht="24">
      <c r="A1" s="134" t="s">
        <v>2220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23" t="s">
        <v>0</v>
      </c>
      <c r="B2" s="123" t="s">
        <v>1501</v>
      </c>
      <c r="C2" s="135" t="s">
        <v>2146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6" customHeight="1">
      <c r="A3" s="124"/>
      <c r="B3" s="124"/>
      <c r="C3" s="136"/>
      <c r="D3" s="124"/>
      <c r="E3" s="124"/>
      <c r="F3" s="124"/>
      <c r="G3" s="120"/>
      <c r="H3" s="124"/>
      <c r="I3" s="124"/>
      <c r="J3" s="124"/>
      <c r="K3" s="120"/>
    </row>
    <row r="4" spans="1:11" s="64" customFormat="1" ht="36" customHeight="1">
      <c r="A4" s="61">
        <v>1</v>
      </c>
      <c r="B4" s="61">
        <v>1</v>
      </c>
      <c r="C4" s="61">
        <v>86</v>
      </c>
      <c r="D4" s="62" t="s">
        <v>2221</v>
      </c>
      <c r="E4" s="63" t="s">
        <v>2389</v>
      </c>
      <c r="F4" s="12" t="s">
        <v>2222</v>
      </c>
      <c r="G4" s="12">
        <v>200000</v>
      </c>
      <c r="H4" s="12">
        <v>500000</v>
      </c>
      <c r="I4" s="63" t="s">
        <v>1966</v>
      </c>
      <c r="J4" s="12">
        <v>200000</v>
      </c>
      <c r="K4" s="63"/>
    </row>
    <row r="5" spans="1:11" s="64" customFormat="1" ht="38.25" customHeight="1">
      <c r="A5" s="61">
        <v>2</v>
      </c>
      <c r="B5" s="61">
        <v>2</v>
      </c>
      <c r="C5" s="61">
        <v>87</v>
      </c>
      <c r="D5" s="62" t="s">
        <v>2214</v>
      </c>
      <c r="E5" s="63" t="s">
        <v>2217</v>
      </c>
      <c r="F5" s="12" t="s">
        <v>2224</v>
      </c>
      <c r="G5" s="12">
        <v>500000</v>
      </c>
      <c r="H5" s="12">
        <v>300000</v>
      </c>
      <c r="I5" s="63" t="s">
        <v>2223</v>
      </c>
      <c r="J5" s="12">
        <v>255000</v>
      </c>
      <c r="K5" s="63"/>
    </row>
    <row r="6" spans="1:11" s="64" customFormat="1" ht="34.5" customHeight="1">
      <c r="A6" s="61">
        <v>3</v>
      </c>
      <c r="B6" s="61">
        <v>3</v>
      </c>
      <c r="C6" s="61">
        <v>88</v>
      </c>
      <c r="D6" s="62" t="s">
        <v>2215</v>
      </c>
      <c r="E6" s="63" t="s">
        <v>2218</v>
      </c>
      <c r="F6" s="12" t="s">
        <v>2225</v>
      </c>
      <c r="G6" s="12">
        <v>500000</v>
      </c>
      <c r="H6" s="12">
        <v>300000</v>
      </c>
      <c r="I6" s="63" t="s">
        <v>2223</v>
      </c>
      <c r="J6" s="12">
        <v>150000</v>
      </c>
      <c r="K6" s="63"/>
    </row>
    <row r="7" spans="1:11" s="64" customFormat="1" ht="30" customHeight="1">
      <c r="A7" s="61">
        <v>4</v>
      </c>
      <c r="B7" s="61">
        <v>7</v>
      </c>
      <c r="C7" s="61">
        <v>184</v>
      </c>
      <c r="D7" s="62" t="s">
        <v>2216</v>
      </c>
      <c r="E7" s="63" t="s">
        <v>2219</v>
      </c>
      <c r="F7" s="12" t="s">
        <v>2226</v>
      </c>
      <c r="G7" s="12">
        <v>100000</v>
      </c>
      <c r="H7" s="12">
        <v>300000</v>
      </c>
      <c r="I7" s="63" t="s">
        <v>1966</v>
      </c>
      <c r="J7" s="12">
        <v>150000</v>
      </c>
      <c r="K7" s="63"/>
    </row>
    <row r="8" spans="1:11" ht="17.25">
      <c r="A8" s="61"/>
      <c r="B8" s="61"/>
      <c r="C8" s="61"/>
      <c r="D8" s="62"/>
      <c r="E8" s="63"/>
      <c r="F8" s="12"/>
      <c r="G8" s="12"/>
      <c r="H8" s="12"/>
      <c r="I8" s="75" t="s">
        <v>940</v>
      </c>
      <c r="J8" s="75">
        <f>SUM(J4:J7)</f>
        <v>755000</v>
      </c>
      <c r="K8" s="65"/>
    </row>
  </sheetData>
  <mergeCells count="12">
    <mergeCell ref="F2:F3"/>
    <mergeCell ref="A1:K1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A4" sqref="A4:A11"/>
    </sheetView>
  </sheetViews>
  <sheetFormatPr defaultRowHeight="15"/>
  <cols>
    <col min="1" max="3" width="4.7109375" customWidth="1"/>
    <col min="4" max="4" width="22.85546875" customWidth="1"/>
    <col min="5" max="5" width="16.42578125" customWidth="1"/>
    <col min="6" max="6" width="15.7109375" customWidth="1"/>
    <col min="7" max="7" width="10.28515625" style="3" bestFit="1" customWidth="1"/>
    <col min="8" max="8" width="12.42578125" style="3" bestFit="1" customWidth="1"/>
    <col min="9" max="9" width="17.28515625" customWidth="1"/>
    <col min="10" max="10" width="12.7109375" customWidth="1"/>
  </cols>
  <sheetData>
    <row r="1" spans="1:11" ht="24" customHeight="1">
      <c r="A1" s="137" t="s">
        <v>402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0.75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1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43.5" customHeight="1">
      <c r="A4" s="28">
        <v>1</v>
      </c>
      <c r="B4" s="28">
        <v>10</v>
      </c>
      <c r="C4" s="28"/>
      <c r="D4" s="29" t="s">
        <v>405</v>
      </c>
      <c r="E4" s="29" t="s">
        <v>404</v>
      </c>
      <c r="F4" s="12" t="s">
        <v>403</v>
      </c>
      <c r="G4" s="28">
        <v>300000</v>
      </c>
      <c r="H4" s="28">
        <v>300000</v>
      </c>
      <c r="I4" s="12" t="s">
        <v>426</v>
      </c>
      <c r="J4" s="28">
        <v>150000</v>
      </c>
      <c r="K4" s="28"/>
    </row>
    <row r="5" spans="1:11" ht="57" customHeight="1">
      <c r="A5" s="28">
        <v>2</v>
      </c>
      <c r="B5" s="28">
        <v>11</v>
      </c>
      <c r="C5" s="28"/>
      <c r="D5" s="29" t="s">
        <v>2323</v>
      </c>
      <c r="E5" s="29" t="s">
        <v>406</v>
      </c>
      <c r="F5" s="12" t="s">
        <v>407</v>
      </c>
      <c r="G5" s="28">
        <v>300000</v>
      </c>
      <c r="H5" s="28">
        <v>300000</v>
      </c>
      <c r="I5" s="12" t="s">
        <v>426</v>
      </c>
      <c r="J5" s="28">
        <v>150000</v>
      </c>
      <c r="K5" s="28"/>
    </row>
    <row r="6" spans="1:11" ht="30" customHeight="1">
      <c r="A6" s="28">
        <v>3</v>
      </c>
      <c r="B6" s="28">
        <v>18</v>
      </c>
      <c r="C6" s="28"/>
      <c r="D6" s="29" t="s">
        <v>409</v>
      </c>
      <c r="E6" s="29" t="s">
        <v>410</v>
      </c>
      <c r="F6" s="12" t="s">
        <v>411</v>
      </c>
      <c r="G6" s="28">
        <v>500000</v>
      </c>
      <c r="H6" s="28">
        <v>500000</v>
      </c>
      <c r="I6" s="12" t="s">
        <v>426</v>
      </c>
      <c r="J6" s="28">
        <v>250000</v>
      </c>
      <c r="K6" s="28"/>
    </row>
    <row r="7" spans="1:11" ht="30" customHeight="1">
      <c r="A7" s="28">
        <v>4</v>
      </c>
      <c r="B7" s="28">
        <v>19</v>
      </c>
      <c r="C7" s="28"/>
      <c r="D7" s="29" t="s">
        <v>414</v>
      </c>
      <c r="E7" s="29" t="s">
        <v>413</v>
      </c>
      <c r="F7" s="12" t="s">
        <v>412</v>
      </c>
      <c r="G7" s="28">
        <v>300000</v>
      </c>
      <c r="H7" s="28">
        <v>500000</v>
      </c>
      <c r="I7" s="12" t="s">
        <v>426</v>
      </c>
      <c r="J7" s="28">
        <v>150000</v>
      </c>
      <c r="K7" s="28"/>
    </row>
    <row r="8" spans="1:11" ht="30" customHeight="1">
      <c r="A8" s="28">
        <v>5</v>
      </c>
      <c r="B8" s="28">
        <v>25</v>
      </c>
      <c r="C8" s="28"/>
      <c r="D8" s="29" t="s">
        <v>417</v>
      </c>
      <c r="E8" s="29" t="s">
        <v>416</v>
      </c>
      <c r="F8" s="12" t="s">
        <v>415</v>
      </c>
      <c r="G8" s="28">
        <v>300000</v>
      </c>
      <c r="H8" s="28">
        <v>500000</v>
      </c>
      <c r="I8" s="12" t="s">
        <v>426</v>
      </c>
      <c r="J8" s="28">
        <v>150000</v>
      </c>
      <c r="K8" s="28"/>
    </row>
    <row r="9" spans="1:11" ht="30" customHeight="1">
      <c r="A9" s="28">
        <v>6</v>
      </c>
      <c r="B9" s="28">
        <v>29</v>
      </c>
      <c r="C9" s="28"/>
      <c r="D9" s="29" t="s">
        <v>420</v>
      </c>
      <c r="E9" s="29" t="s">
        <v>419</v>
      </c>
      <c r="F9" s="12" t="s">
        <v>418</v>
      </c>
      <c r="G9" s="28">
        <v>500000</v>
      </c>
      <c r="H9" s="28">
        <v>500000</v>
      </c>
      <c r="I9" s="12" t="s">
        <v>426</v>
      </c>
      <c r="J9" s="28">
        <v>150000</v>
      </c>
      <c r="K9" s="28"/>
    </row>
    <row r="10" spans="1:11" ht="30" customHeight="1">
      <c r="A10" s="28">
        <v>7</v>
      </c>
      <c r="B10" s="28">
        <v>30</v>
      </c>
      <c r="C10" s="28"/>
      <c r="D10" s="29" t="s">
        <v>1566</v>
      </c>
      <c r="E10" s="29" t="s">
        <v>421</v>
      </c>
      <c r="F10" s="12" t="s">
        <v>422</v>
      </c>
      <c r="G10" s="28">
        <v>100000</v>
      </c>
      <c r="H10" s="28">
        <v>500000</v>
      </c>
      <c r="I10" s="12" t="s">
        <v>426</v>
      </c>
      <c r="J10" s="28">
        <v>150000</v>
      </c>
      <c r="K10" s="28"/>
    </row>
    <row r="11" spans="1:11" ht="30" customHeight="1">
      <c r="A11" s="28">
        <v>8</v>
      </c>
      <c r="B11" s="28">
        <v>31</v>
      </c>
      <c r="C11" s="28"/>
      <c r="D11" s="29" t="s">
        <v>423</v>
      </c>
      <c r="E11" s="29" t="s">
        <v>424</v>
      </c>
      <c r="F11" s="12" t="s">
        <v>425</v>
      </c>
      <c r="G11" s="28">
        <v>300000</v>
      </c>
      <c r="H11" s="28">
        <v>500000</v>
      </c>
      <c r="I11" s="12" t="s">
        <v>426</v>
      </c>
      <c r="J11" s="28">
        <v>150000</v>
      </c>
      <c r="K11" s="28"/>
    </row>
    <row r="12" spans="1:11">
      <c r="A12" s="9"/>
      <c r="B12" s="9"/>
      <c r="C12" s="9"/>
      <c r="D12" s="9"/>
      <c r="E12" s="9"/>
      <c r="F12" s="9"/>
      <c r="G12" s="71"/>
      <c r="H12" s="71"/>
      <c r="I12" s="73" t="s">
        <v>940</v>
      </c>
      <c r="J12" s="73">
        <f>SUM(J4:J11)</f>
        <v>1300000</v>
      </c>
      <c r="K12" s="9"/>
    </row>
  </sheetData>
  <mergeCells count="12">
    <mergeCell ref="A1:K1"/>
    <mergeCell ref="G2:G3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4" sqref="A4:A15"/>
    </sheetView>
  </sheetViews>
  <sheetFormatPr defaultRowHeight="15"/>
  <cols>
    <col min="1" max="1" width="3.85546875" customWidth="1"/>
    <col min="2" max="3" width="3.140625" customWidth="1"/>
    <col min="4" max="4" width="24.42578125" customWidth="1"/>
    <col min="5" max="5" width="20.5703125" customWidth="1"/>
    <col min="6" max="6" width="16" customWidth="1"/>
    <col min="7" max="7" width="10.42578125" customWidth="1"/>
    <col min="8" max="8" width="10.5703125" style="3" customWidth="1"/>
    <col min="9" max="9" width="16.140625" customWidth="1"/>
    <col min="10" max="10" width="12.28515625" style="3" customWidth="1"/>
    <col min="11" max="11" width="8.28515625" customWidth="1"/>
  </cols>
  <sheetData>
    <row r="1" spans="1:11" ht="39.950000000000003" customHeight="1">
      <c r="A1" s="137" t="s">
        <v>1578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1541</v>
      </c>
      <c r="K2" s="119" t="s">
        <v>5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4">
        <v>1</v>
      </c>
      <c r="B4" s="4">
        <v>1</v>
      </c>
      <c r="C4" s="4"/>
      <c r="D4" s="5" t="s">
        <v>1647</v>
      </c>
      <c r="E4" s="5" t="s">
        <v>2391</v>
      </c>
      <c r="F4" s="6" t="s">
        <v>1579</v>
      </c>
      <c r="G4" s="13">
        <v>300000</v>
      </c>
      <c r="H4" s="4">
        <v>500000</v>
      </c>
      <c r="I4" s="6" t="s">
        <v>1610</v>
      </c>
      <c r="J4" s="15">
        <v>200000</v>
      </c>
      <c r="K4" s="2"/>
    </row>
    <row r="5" spans="1:11" ht="30" customHeight="1">
      <c r="A5" s="4">
        <v>2</v>
      </c>
      <c r="B5" s="4">
        <v>2</v>
      </c>
      <c r="C5" s="4"/>
      <c r="D5" s="5" t="s">
        <v>1582</v>
      </c>
      <c r="E5" s="5" t="s">
        <v>1581</v>
      </c>
      <c r="F5" s="6" t="s">
        <v>1580</v>
      </c>
      <c r="G5" s="14">
        <v>100000</v>
      </c>
      <c r="H5" s="15">
        <v>500000</v>
      </c>
      <c r="I5" s="6" t="s">
        <v>1610</v>
      </c>
      <c r="J5" s="15">
        <v>150000</v>
      </c>
      <c r="K5" s="2"/>
    </row>
    <row r="6" spans="1:11" ht="30" customHeight="1">
      <c r="A6" s="4">
        <v>3</v>
      </c>
      <c r="B6" s="4">
        <v>3</v>
      </c>
      <c r="C6" s="4"/>
      <c r="D6" s="5" t="s">
        <v>1583</v>
      </c>
      <c r="E6" s="5" t="s">
        <v>1584</v>
      </c>
      <c r="F6" s="6" t="s">
        <v>1585</v>
      </c>
      <c r="G6" s="14">
        <v>100000</v>
      </c>
      <c r="H6" s="15">
        <v>10000</v>
      </c>
      <c r="I6" s="6" t="s">
        <v>1610</v>
      </c>
      <c r="J6" s="15">
        <v>100000</v>
      </c>
      <c r="K6" s="2"/>
    </row>
    <row r="7" spans="1:11" ht="30" customHeight="1">
      <c r="A7" s="4">
        <v>4</v>
      </c>
      <c r="B7" s="4">
        <v>4</v>
      </c>
      <c r="C7" s="4"/>
      <c r="D7" s="5" t="s">
        <v>1588</v>
      </c>
      <c r="E7" s="5" t="s">
        <v>1587</v>
      </c>
      <c r="F7" s="6" t="s">
        <v>1586</v>
      </c>
      <c r="G7" s="14">
        <v>500000</v>
      </c>
      <c r="H7" s="15">
        <v>500000</v>
      </c>
      <c r="I7" s="6" t="s">
        <v>1610</v>
      </c>
      <c r="J7" s="15">
        <v>200000</v>
      </c>
      <c r="K7" s="2"/>
    </row>
    <row r="8" spans="1:11" ht="30" customHeight="1">
      <c r="A8" s="4">
        <v>5</v>
      </c>
      <c r="B8" s="4">
        <v>5</v>
      </c>
      <c r="C8" s="4"/>
      <c r="D8" s="5" t="s">
        <v>1589</v>
      </c>
      <c r="E8" s="5" t="s">
        <v>1590</v>
      </c>
      <c r="F8" s="6" t="s">
        <v>1591</v>
      </c>
      <c r="G8" s="14"/>
      <c r="H8" s="15">
        <v>3166000</v>
      </c>
      <c r="I8" s="6" t="s">
        <v>1610</v>
      </c>
      <c r="J8" s="15">
        <v>350000</v>
      </c>
      <c r="K8" s="2"/>
    </row>
    <row r="9" spans="1:11" ht="30" customHeight="1">
      <c r="A9" s="4">
        <v>6</v>
      </c>
      <c r="B9" s="4">
        <v>6</v>
      </c>
      <c r="C9" s="4"/>
      <c r="D9" s="5" t="s">
        <v>1592</v>
      </c>
      <c r="E9" s="5" t="s">
        <v>1593</v>
      </c>
      <c r="F9" s="6" t="s">
        <v>1594</v>
      </c>
      <c r="G9" s="14">
        <v>300000</v>
      </c>
      <c r="H9" s="15">
        <v>300000</v>
      </c>
      <c r="I9" s="6" t="s">
        <v>1610</v>
      </c>
      <c r="J9" s="15">
        <v>270000</v>
      </c>
      <c r="K9" s="2"/>
    </row>
    <row r="10" spans="1:11" ht="30" customHeight="1">
      <c r="A10" s="4">
        <v>7</v>
      </c>
      <c r="B10" s="4">
        <v>7</v>
      </c>
      <c r="C10" s="4"/>
      <c r="D10" s="5" t="s">
        <v>1595</v>
      </c>
      <c r="E10" s="5" t="s">
        <v>1599</v>
      </c>
      <c r="F10" s="6" t="s">
        <v>1596</v>
      </c>
      <c r="G10" s="14">
        <v>500000</v>
      </c>
      <c r="H10" s="15">
        <v>500000</v>
      </c>
      <c r="I10" s="6" t="s">
        <v>1610</v>
      </c>
      <c r="J10" s="15">
        <v>350000</v>
      </c>
      <c r="K10" s="2"/>
    </row>
    <row r="11" spans="1:11" ht="30" customHeight="1">
      <c r="A11" s="4">
        <v>8</v>
      </c>
      <c r="B11" s="4">
        <v>8</v>
      </c>
      <c r="C11" s="4"/>
      <c r="D11" s="5" t="s">
        <v>1597</v>
      </c>
      <c r="E11" s="5" t="s">
        <v>2392</v>
      </c>
      <c r="F11" s="6" t="s">
        <v>1598</v>
      </c>
      <c r="G11" s="14">
        <v>300000</v>
      </c>
      <c r="H11" s="15">
        <v>107000</v>
      </c>
      <c r="I11" s="6" t="s">
        <v>1610</v>
      </c>
      <c r="J11" s="15">
        <v>100000</v>
      </c>
      <c r="K11" s="2"/>
    </row>
    <row r="12" spans="1:11" ht="30" customHeight="1">
      <c r="A12" s="4">
        <v>9</v>
      </c>
      <c r="B12" s="4">
        <v>10</v>
      </c>
      <c r="C12" s="4"/>
      <c r="D12" s="5" t="s">
        <v>1600</v>
      </c>
      <c r="E12" s="5" t="s">
        <v>2393</v>
      </c>
      <c r="F12" s="6" t="s">
        <v>1601</v>
      </c>
      <c r="G12" s="14">
        <v>300000</v>
      </c>
      <c r="H12" s="15">
        <v>500000</v>
      </c>
      <c r="I12" s="6" t="s">
        <v>1610</v>
      </c>
      <c r="J12" s="15">
        <v>250000</v>
      </c>
      <c r="K12" s="2"/>
    </row>
    <row r="13" spans="1:11" ht="30" customHeight="1">
      <c r="A13" s="4">
        <v>10</v>
      </c>
      <c r="B13" s="4">
        <v>11</v>
      </c>
      <c r="C13" s="4"/>
      <c r="D13" s="5" t="s">
        <v>1602</v>
      </c>
      <c r="E13" s="5" t="s">
        <v>1603</v>
      </c>
      <c r="F13" s="6" t="s">
        <v>1604</v>
      </c>
      <c r="G13" s="14">
        <v>100000</v>
      </c>
      <c r="H13" s="15">
        <v>500000</v>
      </c>
      <c r="I13" s="6" t="s">
        <v>1610</v>
      </c>
      <c r="J13" s="15">
        <v>200000</v>
      </c>
      <c r="K13" s="2"/>
    </row>
    <row r="14" spans="1:11" ht="30" customHeight="1">
      <c r="A14" s="4">
        <v>11</v>
      </c>
      <c r="B14" s="4">
        <v>12</v>
      </c>
      <c r="C14" s="4"/>
      <c r="D14" s="5" t="s">
        <v>1607</v>
      </c>
      <c r="E14" s="5" t="s">
        <v>1606</v>
      </c>
      <c r="F14" s="6" t="s">
        <v>1605</v>
      </c>
      <c r="G14" s="14">
        <v>1986662</v>
      </c>
      <c r="H14" s="15">
        <v>500000</v>
      </c>
      <c r="I14" s="6" t="s">
        <v>1610</v>
      </c>
      <c r="J14" s="15">
        <v>150000</v>
      </c>
      <c r="K14" s="6"/>
    </row>
    <row r="15" spans="1:11" ht="30" customHeight="1">
      <c r="A15" s="4">
        <v>12</v>
      </c>
      <c r="B15" s="4">
        <v>13</v>
      </c>
      <c r="C15" s="4"/>
      <c r="D15" s="5" t="s">
        <v>1608</v>
      </c>
      <c r="E15" s="5" t="s">
        <v>2394</v>
      </c>
      <c r="F15" s="6" t="s">
        <v>1609</v>
      </c>
      <c r="G15" s="14">
        <v>300000</v>
      </c>
      <c r="H15" s="15">
        <v>500000</v>
      </c>
      <c r="I15" s="6" t="s">
        <v>1610</v>
      </c>
      <c r="J15" s="15">
        <v>150000</v>
      </c>
      <c r="K15" s="6"/>
    </row>
    <row r="16" spans="1:11" ht="15.75">
      <c r="A16" s="80"/>
      <c r="B16" s="80"/>
      <c r="C16" s="80"/>
      <c r="D16" s="80"/>
      <c r="E16" s="80"/>
      <c r="F16" s="80"/>
      <c r="G16" s="80"/>
      <c r="H16" s="82"/>
      <c r="I16" s="83" t="s">
        <v>940</v>
      </c>
      <c r="J16" s="83">
        <f>SUM(J4:J15)</f>
        <v>2470000</v>
      </c>
      <c r="K16" s="80"/>
    </row>
  </sheetData>
  <mergeCells count="12">
    <mergeCell ref="A1:K1"/>
    <mergeCell ref="H2:H3"/>
    <mergeCell ref="I2:I3"/>
    <mergeCell ref="J2:J3"/>
    <mergeCell ref="K2:K3"/>
    <mergeCell ref="A2:A3"/>
    <mergeCell ref="B2:B3"/>
    <mergeCell ref="D2:D3"/>
    <mergeCell ref="E2:E3"/>
    <mergeCell ref="F2:F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4" sqref="A4:A20"/>
    </sheetView>
  </sheetViews>
  <sheetFormatPr defaultRowHeight="15"/>
  <cols>
    <col min="1" max="3" width="3.85546875" customWidth="1"/>
    <col min="4" max="4" width="21.140625" customWidth="1"/>
    <col min="5" max="6" width="17.5703125" customWidth="1"/>
    <col min="7" max="7" width="11" customWidth="1"/>
    <col min="8" max="8" width="9" customWidth="1"/>
    <col min="9" max="9" width="19.28515625" customWidth="1"/>
    <col min="10" max="10" width="14" style="3" customWidth="1"/>
    <col min="11" max="11" width="7.7109375" customWidth="1"/>
  </cols>
  <sheetData>
    <row r="1" spans="1:11" ht="39.950000000000003" customHeight="1">
      <c r="A1" s="137" t="s">
        <v>2191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1532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24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9.950000000000003" customHeight="1">
      <c r="A4" s="28">
        <v>1</v>
      </c>
      <c r="B4" s="28">
        <v>1</v>
      </c>
      <c r="C4" s="28"/>
      <c r="D4" s="29" t="s">
        <v>1077</v>
      </c>
      <c r="E4" s="29" t="s">
        <v>1078</v>
      </c>
      <c r="F4" s="12" t="s">
        <v>1079</v>
      </c>
      <c r="G4" s="12">
        <v>500000</v>
      </c>
      <c r="H4" s="12">
        <v>500000</v>
      </c>
      <c r="I4" s="12" t="s">
        <v>1076</v>
      </c>
      <c r="J4" s="12">
        <v>250000</v>
      </c>
      <c r="K4" s="9"/>
    </row>
    <row r="5" spans="1:11" ht="39.950000000000003" customHeight="1">
      <c r="A5" s="28">
        <v>2</v>
      </c>
      <c r="B5" s="28">
        <v>2</v>
      </c>
      <c r="C5" s="28"/>
      <c r="D5" s="29" t="s">
        <v>1081</v>
      </c>
      <c r="E5" s="29" t="s">
        <v>1083</v>
      </c>
      <c r="F5" s="12" t="s">
        <v>1080</v>
      </c>
      <c r="G5" s="12">
        <v>256999</v>
      </c>
      <c r="H5" s="12">
        <v>500000</v>
      </c>
      <c r="I5" s="12" t="s">
        <v>1076</v>
      </c>
      <c r="J5" s="28">
        <v>150000</v>
      </c>
      <c r="K5" s="9"/>
    </row>
    <row r="6" spans="1:11" ht="39.950000000000003" customHeight="1">
      <c r="A6" s="28">
        <v>3</v>
      </c>
      <c r="B6" s="28">
        <v>3</v>
      </c>
      <c r="C6" s="28"/>
      <c r="D6" s="29" t="s">
        <v>1082</v>
      </c>
      <c r="E6" s="29" t="s">
        <v>1084</v>
      </c>
      <c r="F6" s="12" t="s">
        <v>1085</v>
      </c>
      <c r="G6" s="12">
        <v>100000</v>
      </c>
      <c r="H6" s="12">
        <v>500000</v>
      </c>
      <c r="I6" s="12" t="s">
        <v>1076</v>
      </c>
      <c r="J6" s="28">
        <v>150000</v>
      </c>
      <c r="K6" s="9"/>
    </row>
    <row r="7" spans="1:11" ht="39.950000000000003" customHeight="1">
      <c r="A7" s="28">
        <v>4</v>
      </c>
      <c r="B7" s="28">
        <v>5</v>
      </c>
      <c r="C7" s="28"/>
      <c r="D7" s="29" t="s">
        <v>1086</v>
      </c>
      <c r="E7" s="29" t="s">
        <v>1087</v>
      </c>
      <c r="F7" s="12" t="s">
        <v>1088</v>
      </c>
      <c r="G7" s="12">
        <v>1000000</v>
      </c>
      <c r="H7" s="12">
        <v>500000</v>
      </c>
      <c r="I7" s="12" t="s">
        <v>1076</v>
      </c>
      <c r="J7" s="28">
        <v>300000</v>
      </c>
      <c r="K7" s="9"/>
    </row>
    <row r="8" spans="1:11" ht="39.950000000000003" customHeight="1">
      <c r="A8" s="28">
        <v>5</v>
      </c>
      <c r="B8" s="28">
        <v>7</v>
      </c>
      <c r="C8" s="28"/>
      <c r="D8" s="29" t="s">
        <v>1089</v>
      </c>
      <c r="E8" s="29" t="s">
        <v>1090</v>
      </c>
      <c r="F8" s="12" t="s">
        <v>1091</v>
      </c>
      <c r="G8" s="28">
        <v>100000</v>
      </c>
      <c r="H8" s="28">
        <v>500000</v>
      </c>
      <c r="I8" s="12" t="s">
        <v>1076</v>
      </c>
      <c r="J8" s="28">
        <v>150000</v>
      </c>
      <c r="K8" s="9"/>
    </row>
    <row r="9" spans="1:11" ht="39.950000000000003" customHeight="1">
      <c r="A9" s="28">
        <v>6</v>
      </c>
      <c r="B9" s="28">
        <v>8</v>
      </c>
      <c r="C9" s="28"/>
      <c r="D9" s="29" t="s">
        <v>1092</v>
      </c>
      <c r="E9" s="29" t="s">
        <v>1093</v>
      </c>
      <c r="F9" s="12" t="s">
        <v>1094</v>
      </c>
      <c r="G9" s="28">
        <v>100000</v>
      </c>
      <c r="H9" s="28">
        <v>500000</v>
      </c>
      <c r="I9" s="12" t="s">
        <v>1076</v>
      </c>
      <c r="J9" s="28">
        <v>150000</v>
      </c>
      <c r="K9" s="9"/>
    </row>
    <row r="10" spans="1:11" ht="39.950000000000003" customHeight="1">
      <c r="A10" s="28">
        <v>7</v>
      </c>
      <c r="B10" s="28">
        <v>10</v>
      </c>
      <c r="C10" s="28"/>
      <c r="D10" s="29" t="s">
        <v>1095</v>
      </c>
      <c r="E10" s="29" t="s">
        <v>1096</v>
      </c>
      <c r="F10" s="12" t="s">
        <v>1097</v>
      </c>
      <c r="G10" s="28">
        <v>500000</v>
      </c>
      <c r="H10" s="28">
        <v>500000</v>
      </c>
      <c r="I10" s="12" t="s">
        <v>1076</v>
      </c>
      <c r="J10" s="28">
        <v>300000</v>
      </c>
      <c r="K10" s="9"/>
    </row>
    <row r="11" spans="1:11" ht="39.950000000000003" customHeight="1">
      <c r="A11" s="28">
        <v>8</v>
      </c>
      <c r="B11" s="28">
        <v>11</v>
      </c>
      <c r="C11" s="28"/>
      <c r="D11" s="29" t="s">
        <v>1098</v>
      </c>
      <c r="E11" s="29" t="s">
        <v>1099</v>
      </c>
      <c r="F11" s="12" t="s">
        <v>1100</v>
      </c>
      <c r="G11" s="28">
        <v>300000</v>
      </c>
      <c r="H11" s="28">
        <v>500000</v>
      </c>
      <c r="I11" s="12" t="s">
        <v>1076</v>
      </c>
      <c r="J11" s="28">
        <v>150000</v>
      </c>
      <c r="K11" s="9"/>
    </row>
    <row r="12" spans="1:11" ht="39.950000000000003" customHeight="1">
      <c r="A12" s="28">
        <v>9</v>
      </c>
      <c r="B12" s="28">
        <v>12</v>
      </c>
      <c r="C12" s="28"/>
      <c r="D12" s="29" t="s">
        <v>1101</v>
      </c>
      <c r="E12" s="29" t="s">
        <v>1102</v>
      </c>
      <c r="F12" s="12" t="s">
        <v>1103</v>
      </c>
      <c r="G12" s="28">
        <v>300000</v>
      </c>
      <c r="H12" s="28">
        <v>500000</v>
      </c>
      <c r="I12" s="12" t="s">
        <v>1076</v>
      </c>
      <c r="J12" s="28">
        <v>150000</v>
      </c>
      <c r="K12" s="9"/>
    </row>
    <row r="13" spans="1:11" ht="39.950000000000003" customHeight="1">
      <c r="A13" s="28">
        <v>10</v>
      </c>
      <c r="B13" s="28">
        <v>13</v>
      </c>
      <c r="C13" s="28"/>
      <c r="D13" s="29" t="s">
        <v>1528</v>
      </c>
      <c r="E13" s="29" t="s">
        <v>1104</v>
      </c>
      <c r="F13" s="12" t="s">
        <v>1105</v>
      </c>
      <c r="G13" s="28">
        <v>300000</v>
      </c>
      <c r="H13" s="28">
        <v>500000</v>
      </c>
      <c r="I13" s="12" t="s">
        <v>1076</v>
      </c>
      <c r="J13" s="28">
        <v>150000</v>
      </c>
      <c r="K13" s="9"/>
    </row>
    <row r="14" spans="1:11" ht="43.5" customHeight="1">
      <c r="A14" s="28">
        <v>11</v>
      </c>
      <c r="B14" s="28">
        <v>14</v>
      </c>
      <c r="C14" s="28"/>
      <c r="D14" s="29" t="s">
        <v>1106</v>
      </c>
      <c r="E14" s="29" t="s">
        <v>1107</v>
      </c>
      <c r="F14" s="12" t="s">
        <v>1108</v>
      </c>
      <c r="G14" s="28">
        <v>500000</v>
      </c>
      <c r="H14" s="28">
        <v>500000</v>
      </c>
      <c r="I14" s="12" t="s">
        <v>1076</v>
      </c>
      <c r="J14" s="28">
        <v>150000</v>
      </c>
      <c r="K14" s="9"/>
    </row>
    <row r="15" spans="1:11" ht="28.5">
      <c r="A15" s="28">
        <v>12</v>
      </c>
      <c r="B15" s="28">
        <v>15</v>
      </c>
      <c r="C15" s="28"/>
      <c r="D15" s="29" t="s">
        <v>1529</v>
      </c>
      <c r="E15" s="29" t="s">
        <v>1489</v>
      </c>
      <c r="F15" s="12" t="s">
        <v>1488</v>
      </c>
      <c r="G15" s="28">
        <v>195850</v>
      </c>
      <c r="H15" s="28">
        <v>200000</v>
      </c>
      <c r="I15" s="12" t="s">
        <v>1076</v>
      </c>
      <c r="J15" s="28">
        <v>190000</v>
      </c>
      <c r="K15" s="9"/>
    </row>
    <row r="16" spans="1:11" ht="28.5">
      <c r="A16" s="28">
        <v>13</v>
      </c>
      <c r="B16" s="28">
        <v>16</v>
      </c>
      <c r="C16" s="28"/>
      <c r="D16" s="29" t="s">
        <v>1492</v>
      </c>
      <c r="E16" s="29" t="s">
        <v>2395</v>
      </c>
      <c r="F16" s="12" t="s">
        <v>1491</v>
      </c>
      <c r="G16" s="28">
        <v>500000</v>
      </c>
      <c r="H16" s="28">
        <v>500000</v>
      </c>
      <c r="I16" s="12" t="s">
        <v>1490</v>
      </c>
      <c r="J16" s="28">
        <v>150000</v>
      </c>
      <c r="K16" s="9"/>
    </row>
    <row r="17" spans="1:11" ht="28.5">
      <c r="A17" s="28">
        <v>14</v>
      </c>
      <c r="B17" s="28">
        <v>17</v>
      </c>
      <c r="C17" s="28"/>
      <c r="D17" s="29" t="s">
        <v>1494</v>
      </c>
      <c r="E17" s="29" t="s">
        <v>1493</v>
      </c>
      <c r="F17" s="12"/>
      <c r="G17" s="12">
        <v>180000</v>
      </c>
      <c r="H17" s="28">
        <v>300000</v>
      </c>
      <c r="I17" s="12" t="s">
        <v>1076</v>
      </c>
      <c r="J17" s="28">
        <v>240000</v>
      </c>
      <c r="K17" s="9"/>
    </row>
    <row r="18" spans="1:11" ht="28.5">
      <c r="A18" s="28">
        <v>15</v>
      </c>
      <c r="B18" s="28">
        <v>20</v>
      </c>
      <c r="C18" s="28"/>
      <c r="D18" s="29" t="s">
        <v>1530</v>
      </c>
      <c r="E18" s="29" t="s">
        <v>1496</v>
      </c>
      <c r="F18" s="12" t="s">
        <v>1495</v>
      </c>
      <c r="G18" s="28">
        <v>100000</v>
      </c>
      <c r="H18" s="28">
        <v>100000</v>
      </c>
      <c r="I18" s="12" t="s">
        <v>1490</v>
      </c>
      <c r="J18" s="28">
        <v>100000</v>
      </c>
      <c r="K18" s="9"/>
    </row>
    <row r="19" spans="1:11" ht="28.5">
      <c r="A19" s="28">
        <v>16</v>
      </c>
      <c r="B19" s="28">
        <v>22</v>
      </c>
      <c r="C19" s="28"/>
      <c r="D19" s="29" t="s">
        <v>1531</v>
      </c>
      <c r="E19" s="29" t="s">
        <v>2396</v>
      </c>
      <c r="F19" s="12" t="s">
        <v>1497</v>
      </c>
      <c r="G19" s="28">
        <v>100000</v>
      </c>
      <c r="H19" s="28">
        <v>100000</v>
      </c>
      <c r="I19" s="12" t="s">
        <v>1076</v>
      </c>
      <c r="J19" s="28">
        <v>100000</v>
      </c>
      <c r="K19" s="9"/>
    </row>
    <row r="20" spans="1:11" ht="28.5">
      <c r="A20" s="28">
        <v>17</v>
      </c>
      <c r="B20" s="28">
        <v>23</v>
      </c>
      <c r="C20" s="28"/>
      <c r="D20" s="29" t="s">
        <v>1498</v>
      </c>
      <c r="E20" s="29" t="s">
        <v>1499</v>
      </c>
      <c r="F20" s="12" t="s">
        <v>1500</v>
      </c>
      <c r="G20" s="28">
        <v>300000</v>
      </c>
      <c r="H20" s="28">
        <v>200000</v>
      </c>
      <c r="I20" s="12" t="s">
        <v>1076</v>
      </c>
      <c r="J20" s="28">
        <v>160000</v>
      </c>
      <c r="K20" s="9"/>
    </row>
    <row r="21" spans="1:11">
      <c r="A21" s="28"/>
      <c r="B21" s="28"/>
      <c r="C21" s="28"/>
      <c r="D21" s="29"/>
      <c r="E21" s="29"/>
      <c r="F21" s="12"/>
      <c r="G21" s="28"/>
      <c r="H21" s="28"/>
      <c r="I21" s="75" t="s">
        <v>940</v>
      </c>
      <c r="J21" s="73">
        <f>SUM(J4:J20)</f>
        <v>2990000</v>
      </c>
      <c r="K21" s="9"/>
    </row>
  </sheetData>
  <mergeCells count="12">
    <mergeCell ref="A1:K1"/>
    <mergeCell ref="G2:G3"/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7"/>
  <sheetViews>
    <sheetView topLeftCell="B1" workbookViewId="0">
      <selection activeCell="B4" sqref="B4:B6"/>
    </sheetView>
  </sheetViews>
  <sheetFormatPr defaultRowHeight="15"/>
  <cols>
    <col min="1" max="3" width="4.85546875" customWidth="1"/>
    <col min="4" max="4" width="23" customWidth="1"/>
    <col min="5" max="5" width="18.85546875" customWidth="1"/>
    <col min="6" max="6" width="14.85546875" customWidth="1"/>
    <col min="8" max="8" width="10.85546875" customWidth="1"/>
    <col min="9" max="9" width="11.85546875" customWidth="1"/>
    <col min="10" max="10" width="11.28515625" style="3" customWidth="1"/>
  </cols>
  <sheetData>
    <row r="1" spans="1:11" ht="39.950000000000003" customHeight="1">
      <c r="A1" s="10"/>
      <c r="B1" s="137" t="s">
        <v>944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1532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0" customHeight="1">
      <c r="A4" s="28">
        <v>1</v>
      </c>
      <c r="B4" s="28">
        <v>1</v>
      </c>
      <c r="C4" s="28"/>
      <c r="D4" s="29" t="s">
        <v>1388</v>
      </c>
      <c r="E4" s="29" t="s">
        <v>1387</v>
      </c>
      <c r="F4" s="12" t="s">
        <v>1386</v>
      </c>
      <c r="G4" s="12">
        <v>300000</v>
      </c>
      <c r="H4" s="12">
        <v>225000</v>
      </c>
      <c r="I4" s="12" t="s">
        <v>1389</v>
      </c>
      <c r="J4" s="12">
        <v>168000</v>
      </c>
      <c r="K4" s="9"/>
    </row>
    <row r="5" spans="1:11" ht="30" customHeight="1">
      <c r="A5" s="28">
        <v>2</v>
      </c>
      <c r="B5" s="28">
        <v>2</v>
      </c>
      <c r="C5" s="28"/>
      <c r="D5" s="29" t="s">
        <v>1392</v>
      </c>
      <c r="E5" s="29" t="s">
        <v>1391</v>
      </c>
      <c r="F5" s="12" t="s">
        <v>1390</v>
      </c>
      <c r="G5" s="12">
        <v>100000</v>
      </c>
      <c r="H5" s="12">
        <v>300000</v>
      </c>
      <c r="I5" s="12" t="s">
        <v>1389</v>
      </c>
      <c r="J5" s="12">
        <v>200000</v>
      </c>
      <c r="K5" s="9"/>
    </row>
    <row r="6" spans="1:11" ht="30" customHeight="1">
      <c r="A6" s="28">
        <v>4</v>
      </c>
      <c r="B6" s="28">
        <v>3</v>
      </c>
      <c r="C6" s="28"/>
      <c r="D6" s="29" t="s">
        <v>1395</v>
      </c>
      <c r="E6" s="29" t="s">
        <v>1394</v>
      </c>
      <c r="F6" s="12" t="s">
        <v>1393</v>
      </c>
      <c r="G6" s="12">
        <v>300000</v>
      </c>
      <c r="H6" s="12">
        <v>220000</v>
      </c>
      <c r="I6" s="12" t="s">
        <v>1389</v>
      </c>
      <c r="J6" s="28">
        <v>165000</v>
      </c>
      <c r="K6" s="9"/>
    </row>
    <row r="7" spans="1:11" ht="30" customHeight="1">
      <c r="A7" s="28"/>
      <c r="B7" s="28"/>
      <c r="C7" s="28"/>
      <c r="D7" s="29"/>
      <c r="E7" s="29"/>
      <c r="F7" s="12"/>
      <c r="G7" s="28"/>
      <c r="H7" s="28"/>
      <c r="I7" s="75" t="s">
        <v>940</v>
      </c>
      <c r="J7" s="73">
        <f>SUM(J4:J6)</f>
        <v>533000</v>
      </c>
      <c r="K7" s="9"/>
    </row>
  </sheetData>
  <mergeCells count="12">
    <mergeCell ref="A2:A3"/>
    <mergeCell ref="D2:D3"/>
    <mergeCell ref="E2:E3"/>
    <mergeCell ref="F2:F3"/>
    <mergeCell ref="B2:B3"/>
    <mergeCell ref="C2:C3"/>
    <mergeCell ref="B1:K1"/>
    <mergeCell ref="K2:K3"/>
    <mergeCell ref="H2:H3"/>
    <mergeCell ref="I2:I3"/>
    <mergeCell ref="J2:J3"/>
    <mergeCell ref="G2:G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4" sqref="A4:A14"/>
    </sheetView>
  </sheetViews>
  <sheetFormatPr defaultRowHeight="15"/>
  <cols>
    <col min="1" max="3" width="4.85546875" customWidth="1"/>
    <col min="4" max="4" width="22.42578125" customWidth="1"/>
    <col min="5" max="5" width="18.85546875" customWidth="1"/>
    <col min="6" max="6" width="15.7109375" customWidth="1"/>
    <col min="8" max="8" width="10.28515625" bestFit="1" customWidth="1"/>
    <col min="9" max="9" width="17" customWidth="1"/>
    <col min="10" max="10" width="12.140625" style="3" customWidth="1"/>
  </cols>
  <sheetData>
    <row r="1" spans="1:11" ht="39.950000000000003" customHeight="1">
      <c r="A1" s="137" t="s">
        <v>325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7.7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29" t="s">
        <v>2397</v>
      </c>
      <c r="E4" s="29" t="s">
        <v>326</v>
      </c>
      <c r="F4" s="27" t="s">
        <v>327</v>
      </c>
      <c r="G4" s="27">
        <v>300000</v>
      </c>
      <c r="H4" s="27">
        <v>500000</v>
      </c>
      <c r="I4" s="12" t="s">
        <v>246</v>
      </c>
      <c r="J4" s="12">
        <v>400000</v>
      </c>
      <c r="K4" s="27"/>
    </row>
    <row r="5" spans="1:11" ht="30" customHeight="1">
      <c r="A5" s="28">
        <v>2</v>
      </c>
      <c r="B5" s="28">
        <v>2</v>
      </c>
      <c r="C5" s="28"/>
      <c r="D5" s="29" t="s">
        <v>329</v>
      </c>
      <c r="E5" s="29" t="s">
        <v>331</v>
      </c>
      <c r="F5" s="12" t="s">
        <v>330</v>
      </c>
      <c r="G5" s="12">
        <v>300000</v>
      </c>
      <c r="H5" s="12">
        <v>500000</v>
      </c>
      <c r="I5" s="12" t="s">
        <v>328</v>
      </c>
      <c r="J5" s="28">
        <v>150000</v>
      </c>
      <c r="K5" s="28"/>
    </row>
    <row r="6" spans="1:11" ht="30" customHeight="1">
      <c r="A6" s="28">
        <v>3</v>
      </c>
      <c r="B6" s="28">
        <v>3</v>
      </c>
      <c r="C6" s="28"/>
      <c r="D6" s="29" t="s">
        <v>332</v>
      </c>
      <c r="E6" s="29" t="s">
        <v>333</v>
      </c>
      <c r="F6" s="12" t="s">
        <v>334</v>
      </c>
      <c r="G6" s="12">
        <v>300000</v>
      </c>
      <c r="H6" s="12">
        <v>500000</v>
      </c>
      <c r="I6" s="12" t="s">
        <v>246</v>
      </c>
      <c r="J6" s="28">
        <v>200000</v>
      </c>
      <c r="K6" s="28"/>
    </row>
    <row r="7" spans="1:11" ht="30" customHeight="1">
      <c r="A7" s="28">
        <v>4</v>
      </c>
      <c r="B7" s="28">
        <v>4</v>
      </c>
      <c r="C7" s="28"/>
      <c r="D7" s="29" t="s">
        <v>335</v>
      </c>
      <c r="E7" s="29" t="s">
        <v>336</v>
      </c>
      <c r="F7" s="12" t="s">
        <v>337</v>
      </c>
      <c r="G7" s="12">
        <v>100000</v>
      </c>
      <c r="H7" s="12">
        <v>500000</v>
      </c>
      <c r="I7" s="12" t="s">
        <v>246</v>
      </c>
      <c r="J7" s="28">
        <v>150000</v>
      </c>
      <c r="K7" s="28"/>
    </row>
    <row r="8" spans="1:11" ht="30" customHeight="1">
      <c r="A8" s="28">
        <v>5</v>
      </c>
      <c r="B8" s="28">
        <v>5</v>
      </c>
      <c r="C8" s="28"/>
      <c r="D8" s="29" t="s">
        <v>338</v>
      </c>
      <c r="E8" s="29" t="s">
        <v>339</v>
      </c>
      <c r="F8" s="12" t="s">
        <v>340</v>
      </c>
      <c r="G8" s="12">
        <v>300000</v>
      </c>
      <c r="H8" s="12">
        <v>500000</v>
      </c>
      <c r="I8" s="12" t="s">
        <v>246</v>
      </c>
      <c r="J8" s="28">
        <v>150000</v>
      </c>
      <c r="K8" s="28"/>
    </row>
    <row r="9" spans="1:11" ht="30" customHeight="1">
      <c r="A9" s="28">
        <v>6</v>
      </c>
      <c r="B9" s="28">
        <v>6</v>
      </c>
      <c r="C9" s="28"/>
      <c r="D9" s="29" t="s">
        <v>1533</v>
      </c>
      <c r="E9" s="29" t="s">
        <v>341</v>
      </c>
      <c r="F9" s="12" t="s">
        <v>342</v>
      </c>
      <c r="G9" s="12">
        <v>100000</v>
      </c>
      <c r="H9" s="12">
        <v>500000</v>
      </c>
      <c r="I9" s="12" t="s">
        <v>246</v>
      </c>
      <c r="J9" s="28">
        <v>150000</v>
      </c>
      <c r="K9" s="28"/>
    </row>
    <row r="10" spans="1:11" ht="30" customHeight="1">
      <c r="A10" s="28">
        <v>7</v>
      </c>
      <c r="B10" s="28">
        <v>7</v>
      </c>
      <c r="C10" s="28"/>
      <c r="D10" s="29" t="s">
        <v>343</v>
      </c>
      <c r="E10" s="29" t="s">
        <v>344</v>
      </c>
      <c r="F10" s="12" t="s">
        <v>345</v>
      </c>
      <c r="G10" s="12">
        <v>300000</v>
      </c>
      <c r="H10" s="12">
        <v>500000</v>
      </c>
      <c r="I10" s="12" t="s">
        <v>246</v>
      </c>
      <c r="J10" s="28">
        <v>150000</v>
      </c>
      <c r="K10" s="28"/>
    </row>
    <row r="11" spans="1:11" ht="30" customHeight="1">
      <c r="A11" s="28">
        <v>8</v>
      </c>
      <c r="B11" s="28">
        <v>8</v>
      </c>
      <c r="C11" s="28"/>
      <c r="D11" s="29" t="s">
        <v>346</v>
      </c>
      <c r="E11" s="29" t="s">
        <v>347</v>
      </c>
      <c r="F11" s="12" t="s">
        <v>1534</v>
      </c>
      <c r="G11" s="28">
        <v>300000</v>
      </c>
      <c r="H11" s="28">
        <v>500000</v>
      </c>
      <c r="I11" s="12" t="s">
        <v>246</v>
      </c>
      <c r="J11" s="28">
        <v>150000</v>
      </c>
      <c r="K11" s="28"/>
    </row>
    <row r="12" spans="1:11" ht="30" customHeight="1">
      <c r="A12" s="28">
        <v>9</v>
      </c>
      <c r="B12" s="28">
        <v>9</v>
      </c>
      <c r="C12" s="28"/>
      <c r="D12" s="29" t="s">
        <v>1283</v>
      </c>
      <c r="E12" s="29" t="s">
        <v>1284</v>
      </c>
      <c r="F12" s="12" t="s">
        <v>1285</v>
      </c>
      <c r="G12" s="28">
        <v>300000</v>
      </c>
      <c r="H12" s="28">
        <v>500000</v>
      </c>
      <c r="I12" s="12" t="s">
        <v>246</v>
      </c>
      <c r="J12" s="28">
        <v>200000</v>
      </c>
      <c r="K12" s="28"/>
    </row>
    <row r="13" spans="1:11" ht="30" customHeight="1">
      <c r="A13" s="28">
        <v>10</v>
      </c>
      <c r="B13" s="28">
        <v>11</v>
      </c>
      <c r="C13" s="28"/>
      <c r="D13" s="29" t="s">
        <v>1286</v>
      </c>
      <c r="E13" s="29" t="s">
        <v>1287</v>
      </c>
      <c r="F13" s="12" t="s">
        <v>1288</v>
      </c>
      <c r="G13" s="28"/>
      <c r="H13" s="28">
        <v>500000</v>
      </c>
      <c r="I13" s="12" t="s">
        <v>246</v>
      </c>
      <c r="J13" s="28">
        <v>150000</v>
      </c>
      <c r="K13" s="28"/>
    </row>
    <row r="14" spans="1:11" ht="30" customHeight="1">
      <c r="A14" s="28">
        <v>11</v>
      </c>
      <c r="B14" s="28">
        <v>12</v>
      </c>
      <c r="C14" s="28"/>
      <c r="D14" s="29" t="s">
        <v>1291</v>
      </c>
      <c r="E14" s="29" t="s">
        <v>1290</v>
      </c>
      <c r="F14" s="12" t="s">
        <v>1289</v>
      </c>
      <c r="G14" s="28">
        <v>500000</v>
      </c>
      <c r="H14" s="28">
        <v>500000</v>
      </c>
      <c r="I14" s="12" t="s">
        <v>246</v>
      </c>
      <c r="J14" s="28">
        <v>150000</v>
      </c>
      <c r="K14" s="28"/>
    </row>
    <row r="15" spans="1:11">
      <c r="A15" s="9"/>
      <c r="B15" s="9"/>
      <c r="C15" s="9"/>
      <c r="D15" s="9"/>
      <c r="E15" s="9"/>
      <c r="F15" s="9"/>
      <c r="G15" s="9"/>
      <c r="H15" s="9"/>
      <c r="I15" s="73" t="s">
        <v>940</v>
      </c>
      <c r="J15" s="73">
        <f>SUM(J4:J14)</f>
        <v>2000000</v>
      </c>
      <c r="K15" s="9"/>
    </row>
    <row r="16" spans="1:11" ht="30" customHeight="1"/>
  </sheetData>
  <mergeCells count="12">
    <mergeCell ref="H2:H3"/>
    <mergeCell ref="I2:I3"/>
    <mergeCell ref="J2:J3"/>
    <mergeCell ref="G2:G3"/>
    <mergeCell ref="A1:K1"/>
    <mergeCell ref="K2:K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A4" sqref="A4:A31"/>
    </sheetView>
  </sheetViews>
  <sheetFormatPr defaultRowHeight="15"/>
  <cols>
    <col min="1" max="3" width="4.42578125" customWidth="1"/>
    <col min="4" max="4" width="22.7109375" customWidth="1"/>
    <col min="5" max="5" width="17" customWidth="1"/>
    <col min="6" max="6" width="16.42578125" customWidth="1"/>
    <col min="8" max="8" width="10.85546875" style="3" customWidth="1"/>
    <col min="9" max="9" width="15.28515625" customWidth="1"/>
    <col min="10" max="10" width="11.42578125" style="3" customWidth="1"/>
  </cols>
  <sheetData>
    <row r="1" spans="1:11" ht="39.950000000000003" customHeight="1">
      <c r="A1" s="137" t="s">
        <v>272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29" t="s">
        <v>309</v>
      </c>
      <c r="E4" s="29" t="s">
        <v>310</v>
      </c>
      <c r="F4" s="27" t="s">
        <v>311</v>
      </c>
      <c r="G4" s="27">
        <v>500000</v>
      </c>
      <c r="H4" s="12">
        <v>500000</v>
      </c>
      <c r="I4" s="27" t="s">
        <v>274</v>
      </c>
      <c r="J4" s="12">
        <v>300000</v>
      </c>
      <c r="K4" s="27"/>
    </row>
    <row r="5" spans="1:11" ht="30" customHeight="1">
      <c r="A5" s="28">
        <v>2</v>
      </c>
      <c r="B5" s="28">
        <v>2</v>
      </c>
      <c r="C5" s="28"/>
      <c r="D5" s="29" t="s">
        <v>303</v>
      </c>
      <c r="E5" s="29" t="s">
        <v>304</v>
      </c>
      <c r="F5" s="27" t="s">
        <v>305</v>
      </c>
      <c r="G5" s="27">
        <v>100000</v>
      </c>
      <c r="H5" s="12">
        <v>500000</v>
      </c>
      <c r="I5" s="27" t="s">
        <v>274</v>
      </c>
      <c r="J5" s="12">
        <v>350000</v>
      </c>
      <c r="K5" s="27"/>
    </row>
    <row r="6" spans="1:11" ht="30" customHeight="1">
      <c r="A6" s="28">
        <v>3</v>
      </c>
      <c r="B6" s="28">
        <v>5</v>
      </c>
      <c r="C6" s="28"/>
      <c r="D6" s="29" t="s">
        <v>312</v>
      </c>
      <c r="E6" s="29" t="s">
        <v>313</v>
      </c>
      <c r="F6" s="27" t="s">
        <v>314</v>
      </c>
      <c r="G6" s="27">
        <v>500000</v>
      </c>
      <c r="H6" s="12">
        <v>700000</v>
      </c>
      <c r="I6" s="27" t="s">
        <v>274</v>
      </c>
      <c r="J6" s="12">
        <v>400000</v>
      </c>
      <c r="K6" s="27"/>
    </row>
    <row r="7" spans="1:11" ht="30" customHeight="1">
      <c r="A7" s="28">
        <v>4</v>
      </c>
      <c r="B7" s="28">
        <v>6</v>
      </c>
      <c r="C7" s="28"/>
      <c r="D7" s="29" t="s">
        <v>315</v>
      </c>
      <c r="E7" s="29" t="s">
        <v>316</v>
      </c>
      <c r="F7" s="27" t="s">
        <v>317</v>
      </c>
      <c r="G7" s="27"/>
      <c r="H7" s="12">
        <v>500000</v>
      </c>
      <c r="I7" s="27" t="s">
        <v>274</v>
      </c>
      <c r="J7" s="12">
        <v>150000</v>
      </c>
      <c r="K7" s="27"/>
    </row>
    <row r="8" spans="1:11" ht="30" customHeight="1">
      <c r="A8" s="28">
        <v>5</v>
      </c>
      <c r="B8" s="28">
        <v>7</v>
      </c>
      <c r="C8" s="28"/>
      <c r="D8" s="29" t="s">
        <v>1509</v>
      </c>
      <c r="E8" s="29" t="s">
        <v>318</v>
      </c>
      <c r="F8" s="27" t="s">
        <v>319</v>
      </c>
      <c r="G8" s="27">
        <v>300000</v>
      </c>
      <c r="H8" s="12">
        <v>500000</v>
      </c>
      <c r="I8" s="27" t="s">
        <v>274</v>
      </c>
      <c r="J8" s="12">
        <v>200000</v>
      </c>
      <c r="K8" s="27"/>
    </row>
    <row r="9" spans="1:11" ht="30" customHeight="1">
      <c r="A9" s="28">
        <v>6</v>
      </c>
      <c r="B9" s="28">
        <v>8</v>
      </c>
      <c r="C9" s="28"/>
      <c r="D9" s="29" t="s">
        <v>306</v>
      </c>
      <c r="E9" s="29" t="s">
        <v>307</v>
      </c>
      <c r="F9" s="27" t="s">
        <v>308</v>
      </c>
      <c r="G9" s="27">
        <v>300000</v>
      </c>
      <c r="H9" s="12">
        <v>500000</v>
      </c>
      <c r="I9" s="27" t="s">
        <v>274</v>
      </c>
      <c r="J9" s="12">
        <v>200000</v>
      </c>
      <c r="K9" s="27"/>
    </row>
    <row r="10" spans="1:11" ht="30" customHeight="1">
      <c r="A10" s="28">
        <v>7</v>
      </c>
      <c r="B10" s="28">
        <v>9</v>
      </c>
      <c r="C10" s="28"/>
      <c r="D10" s="29" t="s">
        <v>2324</v>
      </c>
      <c r="E10" s="29" t="s">
        <v>320</v>
      </c>
      <c r="F10" s="27" t="s">
        <v>321</v>
      </c>
      <c r="G10" s="27">
        <v>100000</v>
      </c>
      <c r="H10" s="12">
        <v>500000</v>
      </c>
      <c r="I10" s="27" t="s">
        <v>274</v>
      </c>
      <c r="J10" s="12">
        <v>150000</v>
      </c>
      <c r="K10" s="27"/>
    </row>
    <row r="11" spans="1:11" ht="30" customHeight="1">
      <c r="A11" s="28">
        <v>8</v>
      </c>
      <c r="B11" s="28">
        <v>10</v>
      </c>
      <c r="C11" s="28"/>
      <c r="D11" s="29" t="s">
        <v>288</v>
      </c>
      <c r="E11" s="29" t="s">
        <v>290</v>
      </c>
      <c r="F11" s="27" t="s">
        <v>289</v>
      </c>
      <c r="G11" s="27">
        <v>100000</v>
      </c>
      <c r="H11" s="12">
        <v>500000</v>
      </c>
      <c r="I11" s="27" t="s">
        <v>274</v>
      </c>
      <c r="J11" s="12">
        <v>150000</v>
      </c>
      <c r="K11" s="27"/>
    </row>
    <row r="12" spans="1:11" ht="30" customHeight="1">
      <c r="A12" s="28">
        <v>9</v>
      </c>
      <c r="B12" s="28">
        <v>11</v>
      </c>
      <c r="C12" s="28"/>
      <c r="D12" s="29" t="s">
        <v>322</v>
      </c>
      <c r="E12" s="29" t="s">
        <v>323</v>
      </c>
      <c r="F12" s="27" t="s">
        <v>324</v>
      </c>
      <c r="G12" s="27">
        <v>100000</v>
      </c>
      <c r="H12" s="12">
        <v>500000</v>
      </c>
      <c r="I12" s="27" t="s">
        <v>274</v>
      </c>
      <c r="J12" s="12">
        <v>150000</v>
      </c>
      <c r="K12" s="27"/>
    </row>
    <row r="13" spans="1:11" ht="30" customHeight="1">
      <c r="A13" s="28">
        <v>10</v>
      </c>
      <c r="B13" s="28">
        <v>12</v>
      </c>
      <c r="C13" s="28"/>
      <c r="D13" s="29" t="s">
        <v>273</v>
      </c>
      <c r="E13" s="29" t="s">
        <v>2398</v>
      </c>
      <c r="F13" s="27" t="s">
        <v>275</v>
      </c>
      <c r="G13" s="27">
        <v>938250</v>
      </c>
      <c r="H13" s="12">
        <v>500000</v>
      </c>
      <c r="I13" s="27" t="s">
        <v>274</v>
      </c>
      <c r="J13" s="12">
        <v>150000</v>
      </c>
      <c r="K13" s="27"/>
    </row>
    <row r="14" spans="1:11" ht="30" customHeight="1">
      <c r="A14" s="28">
        <v>11</v>
      </c>
      <c r="B14" s="28">
        <v>13</v>
      </c>
      <c r="C14" s="28"/>
      <c r="D14" s="29" t="s">
        <v>278</v>
      </c>
      <c r="E14" s="29" t="s">
        <v>277</v>
      </c>
      <c r="F14" s="27" t="s">
        <v>276</v>
      </c>
      <c r="G14" s="27">
        <v>500000</v>
      </c>
      <c r="H14" s="12">
        <v>500000</v>
      </c>
      <c r="I14" s="27" t="s">
        <v>274</v>
      </c>
      <c r="J14" s="12">
        <v>200000</v>
      </c>
      <c r="K14" s="27"/>
    </row>
    <row r="15" spans="1:11" ht="30" customHeight="1">
      <c r="A15" s="28">
        <v>12</v>
      </c>
      <c r="B15" s="28">
        <v>14</v>
      </c>
      <c r="C15" s="28"/>
      <c r="D15" s="29" t="s">
        <v>282</v>
      </c>
      <c r="E15" s="29" t="s">
        <v>283</v>
      </c>
      <c r="F15" s="27" t="s">
        <v>284</v>
      </c>
      <c r="G15" s="27">
        <v>300000</v>
      </c>
      <c r="H15" s="12">
        <v>500000</v>
      </c>
      <c r="I15" s="27" t="s">
        <v>274</v>
      </c>
      <c r="J15" s="12">
        <v>150000</v>
      </c>
      <c r="K15" s="27"/>
    </row>
    <row r="16" spans="1:11" ht="30" customHeight="1">
      <c r="A16" s="28">
        <v>13</v>
      </c>
      <c r="B16" s="28">
        <v>15</v>
      </c>
      <c r="C16" s="28"/>
      <c r="D16" s="29" t="s">
        <v>279</v>
      </c>
      <c r="E16" s="29" t="s">
        <v>280</v>
      </c>
      <c r="F16" s="27" t="s">
        <v>281</v>
      </c>
      <c r="G16" s="27" t="e">
        <f>#REF!+#REF!</f>
        <v>#REF!</v>
      </c>
      <c r="H16" s="12">
        <v>500000</v>
      </c>
      <c r="I16" s="27" t="s">
        <v>274</v>
      </c>
      <c r="J16" s="12">
        <v>200000</v>
      </c>
      <c r="K16" s="27"/>
    </row>
    <row r="17" spans="1:11" ht="30" customHeight="1">
      <c r="A17" s="28">
        <v>14</v>
      </c>
      <c r="B17" s="28">
        <v>16</v>
      </c>
      <c r="C17" s="28"/>
      <c r="D17" s="29" t="s">
        <v>285</v>
      </c>
      <c r="E17" s="29" t="s">
        <v>286</v>
      </c>
      <c r="F17" s="27" t="s">
        <v>287</v>
      </c>
      <c r="G17" s="27">
        <v>300000</v>
      </c>
      <c r="H17" s="12">
        <v>500000</v>
      </c>
      <c r="I17" s="27" t="s">
        <v>274</v>
      </c>
      <c r="J17" s="12">
        <v>150000</v>
      </c>
      <c r="K17" s="27"/>
    </row>
    <row r="18" spans="1:11" ht="30" customHeight="1">
      <c r="A18" s="28">
        <v>15</v>
      </c>
      <c r="B18" s="28">
        <v>17</v>
      </c>
      <c r="C18" s="28"/>
      <c r="D18" s="29" t="s">
        <v>300</v>
      </c>
      <c r="E18" s="29" t="s">
        <v>301</v>
      </c>
      <c r="F18" s="27" t="s">
        <v>302</v>
      </c>
      <c r="G18" s="27">
        <v>300000</v>
      </c>
      <c r="H18" s="12">
        <v>500000</v>
      </c>
      <c r="I18" s="27" t="s">
        <v>274</v>
      </c>
      <c r="J18" s="12">
        <v>150000</v>
      </c>
      <c r="K18" s="27"/>
    </row>
    <row r="19" spans="1:11" ht="30" customHeight="1">
      <c r="A19" s="28">
        <v>16</v>
      </c>
      <c r="B19" s="28">
        <v>18</v>
      </c>
      <c r="C19" s="28"/>
      <c r="D19" s="29" t="s">
        <v>297</v>
      </c>
      <c r="E19" s="29" t="s">
        <v>298</v>
      </c>
      <c r="F19" s="27" t="s">
        <v>299</v>
      </c>
      <c r="G19" s="27">
        <v>300000</v>
      </c>
      <c r="H19" s="12">
        <v>520000</v>
      </c>
      <c r="I19" s="27" t="s">
        <v>274</v>
      </c>
      <c r="J19" s="12">
        <v>150000</v>
      </c>
      <c r="K19" s="27"/>
    </row>
    <row r="20" spans="1:11" ht="30" customHeight="1">
      <c r="A20" s="28">
        <v>17</v>
      </c>
      <c r="B20" s="28">
        <v>19</v>
      </c>
      <c r="C20" s="28"/>
      <c r="D20" s="29" t="s">
        <v>296</v>
      </c>
      <c r="E20" s="29" t="s">
        <v>295</v>
      </c>
      <c r="F20" s="27" t="s">
        <v>294</v>
      </c>
      <c r="G20" s="27">
        <v>500000</v>
      </c>
      <c r="H20" s="12">
        <v>500000</v>
      </c>
      <c r="I20" s="27" t="s">
        <v>274</v>
      </c>
      <c r="J20" s="12">
        <v>400000</v>
      </c>
      <c r="K20" s="27"/>
    </row>
    <row r="21" spans="1:11" ht="30" customHeight="1">
      <c r="A21" s="28">
        <v>18</v>
      </c>
      <c r="B21" s="28">
        <v>20</v>
      </c>
      <c r="C21" s="28"/>
      <c r="D21" s="29" t="s">
        <v>292</v>
      </c>
      <c r="E21" s="29" t="s">
        <v>291</v>
      </c>
      <c r="F21" s="27" t="s">
        <v>293</v>
      </c>
      <c r="G21" s="27">
        <v>500000</v>
      </c>
      <c r="H21" s="12">
        <v>500000</v>
      </c>
      <c r="I21" s="27" t="s">
        <v>274</v>
      </c>
      <c r="J21" s="12">
        <v>350000</v>
      </c>
      <c r="K21" s="27"/>
    </row>
    <row r="22" spans="1:11" ht="30" customHeight="1">
      <c r="A22" s="28">
        <v>19</v>
      </c>
      <c r="B22" s="28">
        <v>22</v>
      </c>
      <c r="C22" s="28"/>
      <c r="D22" s="29" t="s">
        <v>1510</v>
      </c>
      <c r="E22" s="29" t="s">
        <v>1165</v>
      </c>
      <c r="F22" s="27" t="s">
        <v>1166</v>
      </c>
      <c r="G22" s="27">
        <v>500000</v>
      </c>
      <c r="H22" s="12">
        <v>500000</v>
      </c>
      <c r="I22" s="27" t="s">
        <v>274</v>
      </c>
      <c r="J22" s="12">
        <v>150000</v>
      </c>
      <c r="K22" s="27"/>
    </row>
    <row r="23" spans="1:11" ht="30" customHeight="1">
      <c r="A23" s="28">
        <v>20</v>
      </c>
      <c r="B23" s="28">
        <v>23</v>
      </c>
      <c r="C23" s="28"/>
      <c r="D23" s="29" t="s">
        <v>1169</v>
      </c>
      <c r="E23" s="29" t="s">
        <v>1168</v>
      </c>
      <c r="F23" s="27" t="s">
        <v>1167</v>
      </c>
      <c r="G23" s="27">
        <v>100000</v>
      </c>
      <c r="H23" s="12">
        <v>500000</v>
      </c>
      <c r="I23" s="27" t="s">
        <v>274</v>
      </c>
      <c r="J23" s="12">
        <v>150000</v>
      </c>
      <c r="K23" s="27"/>
    </row>
    <row r="24" spans="1:11" ht="30" customHeight="1">
      <c r="A24" s="28">
        <v>21</v>
      </c>
      <c r="B24" s="28">
        <v>24</v>
      </c>
      <c r="C24" s="28"/>
      <c r="D24" s="29" t="s">
        <v>1170</v>
      </c>
      <c r="E24" s="29" t="s">
        <v>1171</v>
      </c>
      <c r="F24" s="27" t="s">
        <v>1172</v>
      </c>
      <c r="G24" s="27">
        <v>500000</v>
      </c>
      <c r="H24" s="12">
        <v>500000</v>
      </c>
      <c r="I24" s="27" t="s">
        <v>274</v>
      </c>
      <c r="J24" s="12">
        <v>150000</v>
      </c>
      <c r="K24" s="27"/>
    </row>
    <row r="25" spans="1:11" ht="30" customHeight="1">
      <c r="A25" s="28">
        <v>22</v>
      </c>
      <c r="B25" s="28">
        <v>25</v>
      </c>
      <c r="C25" s="28"/>
      <c r="D25" s="29" t="s">
        <v>1175</v>
      </c>
      <c r="E25" s="29" t="s">
        <v>1174</v>
      </c>
      <c r="F25" s="27" t="s">
        <v>1173</v>
      </c>
      <c r="G25" s="27">
        <v>500000</v>
      </c>
      <c r="H25" s="12">
        <v>500000</v>
      </c>
      <c r="I25" s="27" t="s">
        <v>274</v>
      </c>
      <c r="J25" s="12">
        <v>200000</v>
      </c>
      <c r="K25" s="27"/>
    </row>
    <row r="26" spans="1:11" ht="30" customHeight="1">
      <c r="A26" s="28">
        <v>23</v>
      </c>
      <c r="B26" s="28">
        <v>26</v>
      </c>
      <c r="C26" s="28"/>
      <c r="D26" s="29" t="s">
        <v>1176</v>
      </c>
      <c r="E26" s="29" t="s">
        <v>1177</v>
      </c>
      <c r="F26" s="27" t="s">
        <v>1178</v>
      </c>
      <c r="G26" s="27">
        <v>100000</v>
      </c>
      <c r="H26" s="12"/>
      <c r="I26" s="27" t="s">
        <v>274</v>
      </c>
      <c r="J26" s="12">
        <v>150000</v>
      </c>
      <c r="K26" s="27"/>
    </row>
    <row r="27" spans="1:11" ht="30" customHeight="1">
      <c r="A27" s="28">
        <v>24</v>
      </c>
      <c r="B27" s="28">
        <v>27</v>
      </c>
      <c r="C27" s="28"/>
      <c r="D27" s="29" t="s">
        <v>1180</v>
      </c>
      <c r="E27" s="29" t="s">
        <v>1181</v>
      </c>
      <c r="F27" s="27" t="s">
        <v>1179</v>
      </c>
      <c r="G27" s="27">
        <v>500000</v>
      </c>
      <c r="H27" s="12">
        <v>500000</v>
      </c>
      <c r="I27" s="27" t="s">
        <v>274</v>
      </c>
      <c r="J27" s="12">
        <v>150000</v>
      </c>
      <c r="K27" s="27"/>
    </row>
    <row r="28" spans="1:11" ht="30" customHeight="1">
      <c r="A28" s="28">
        <v>25</v>
      </c>
      <c r="B28" s="28">
        <v>28</v>
      </c>
      <c r="C28" s="28"/>
      <c r="D28" s="29" t="s">
        <v>1511</v>
      </c>
      <c r="E28" s="29" t="s">
        <v>1182</v>
      </c>
      <c r="F28" s="27" t="s">
        <v>1183</v>
      </c>
      <c r="G28" s="27">
        <v>100000</v>
      </c>
      <c r="H28" s="12">
        <v>500000</v>
      </c>
      <c r="I28" s="27" t="s">
        <v>274</v>
      </c>
      <c r="J28" s="12">
        <v>200000</v>
      </c>
      <c r="K28" s="27"/>
    </row>
    <row r="29" spans="1:11" ht="30" customHeight="1">
      <c r="A29" s="28">
        <v>26</v>
      </c>
      <c r="B29" s="28">
        <v>30</v>
      </c>
      <c r="C29" s="28"/>
      <c r="D29" s="29" t="s">
        <v>1512</v>
      </c>
      <c r="E29" s="29" t="s">
        <v>1184</v>
      </c>
      <c r="F29" s="27" t="s">
        <v>1185</v>
      </c>
      <c r="G29" s="27">
        <v>100000</v>
      </c>
      <c r="H29" s="12">
        <v>500000</v>
      </c>
      <c r="I29" s="27" t="s">
        <v>274</v>
      </c>
      <c r="J29" s="12">
        <v>150000</v>
      </c>
      <c r="K29" s="27"/>
    </row>
    <row r="30" spans="1:11" ht="30" customHeight="1">
      <c r="A30" s="28">
        <v>27</v>
      </c>
      <c r="B30" s="28">
        <v>31</v>
      </c>
      <c r="C30" s="28"/>
      <c r="D30" s="29" t="s">
        <v>1188</v>
      </c>
      <c r="E30" s="29" t="s">
        <v>1187</v>
      </c>
      <c r="F30" s="27" t="s">
        <v>1186</v>
      </c>
      <c r="G30" s="27">
        <v>100000</v>
      </c>
      <c r="H30" s="12">
        <v>500000</v>
      </c>
      <c r="I30" s="27" t="s">
        <v>274</v>
      </c>
      <c r="J30" s="12">
        <v>150000</v>
      </c>
      <c r="K30" s="27"/>
    </row>
    <row r="31" spans="1:11" ht="30" customHeight="1">
      <c r="A31" s="28">
        <v>28</v>
      </c>
      <c r="B31" s="28">
        <v>32</v>
      </c>
      <c r="C31" s="28"/>
      <c r="D31" s="29" t="s">
        <v>1189</v>
      </c>
      <c r="E31" s="29" t="s">
        <v>1190</v>
      </c>
      <c r="F31" s="27" t="s">
        <v>1191</v>
      </c>
      <c r="G31" s="27">
        <v>100000</v>
      </c>
      <c r="H31" s="12">
        <v>300000</v>
      </c>
      <c r="I31" s="27" t="s">
        <v>1192</v>
      </c>
      <c r="J31" s="12">
        <v>150000</v>
      </c>
      <c r="K31" s="27"/>
    </row>
    <row r="32" spans="1:11">
      <c r="A32" s="9"/>
      <c r="B32" s="9"/>
      <c r="C32" s="9"/>
      <c r="D32" s="9"/>
      <c r="E32" s="9"/>
      <c r="F32" s="9"/>
      <c r="G32" s="9"/>
      <c r="H32" s="71"/>
      <c r="I32" s="75" t="s">
        <v>940</v>
      </c>
      <c r="J32" s="75">
        <f>SUM(J4:J31)</f>
        <v>5550000</v>
      </c>
      <c r="K32" s="9"/>
    </row>
  </sheetData>
  <mergeCells count="12"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A4" sqref="A4:A28"/>
    </sheetView>
  </sheetViews>
  <sheetFormatPr defaultRowHeight="15"/>
  <cols>
    <col min="1" max="1" width="3.42578125" customWidth="1"/>
    <col min="2" max="2" width="3.5703125" customWidth="1"/>
    <col min="3" max="3" width="3.140625" customWidth="1"/>
    <col min="4" max="4" width="25.5703125" customWidth="1"/>
    <col min="5" max="5" width="18.140625" customWidth="1"/>
    <col min="6" max="6" width="16.5703125" customWidth="1"/>
    <col min="7" max="8" width="10.28515625" style="3" bestFit="1" customWidth="1"/>
    <col min="9" max="9" width="17" customWidth="1"/>
    <col min="10" max="10" width="13.5703125" style="3" customWidth="1"/>
  </cols>
  <sheetData>
    <row r="1" spans="1:11" ht="29.25" customHeight="1">
      <c r="A1" s="137" t="s">
        <v>458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3.75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1541</v>
      </c>
      <c r="K2" s="119" t="s">
        <v>1540</v>
      </c>
    </row>
    <row r="3" spans="1:11" ht="33.7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45" t="s">
        <v>428</v>
      </c>
      <c r="E4" s="45" t="s">
        <v>1872</v>
      </c>
      <c r="F4" s="27" t="s">
        <v>429</v>
      </c>
      <c r="G4" s="12">
        <v>1000000</v>
      </c>
      <c r="H4" s="12">
        <v>500000</v>
      </c>
      <c r="I4" s="12" t="s">
        <v>427</v>
      </c>
      <c r="J4" s="28">
        <v>300000</v>
      </c>
      <c r="K4" s="9"/>
    </row>
    <row r="5" spans="1:11" ht="30" customHeight="1">
      <c r="A5" s="28">
        <v>2</v>
      </c>
      <c r="B5" s="28">
        <v>2</v>
      </c>
      <c r="C5" s="28"/>
      <c r="D5" s="45" t="s">
        <v>431</v>
      </c>
      <c r="E5" s="45" t="s">
        <v>2399</v>
      </c>
      <c r="F5" s="12" t="s">
        <v>432</v>
      </c>
      <c r="G5" s="12">
        <v>290000</v>
      </c>
      <c r="H5" s="12">
        <v>500000</v>
      </c>
      <c r="I5" s="12" t="s">
        <v>430</v>
      </c>
      <c r="J5" s="28">
        <v>150000</v>
      </c>
      <c r="K5" s="9"/>
    </row>
    <row r="6" spans="1:11" ht="30" customHeight="1">
      <c r="A6" s="28">
        <v>3</v>
      </c>
      <c r="B6" s="28">
        <v>4</v>
      </c>
      <c r="C6" s="28"/>
      <c r="D6" s="45" t="s">
        <v>433</v>
      </c>
      <c r="E6" s="44" t="s">
        <v>1727</v>
      </c>
      <c r="F6" s="12" t="s">
        <v>434</v>
      </c>
      <c r="G6" s="12">
        <v>500000</v>
      </c>
      <c r="H6" s="12">
        <v>500000</v>
      </c>
      <c r="I6" s="12" t="s">
        <v>430</v>
      </c>
      <c r="J6" s="28">
        <v>150000</v>
      </c>
      <c r="K6" s="9"/>
    </row>
    <row r="7" spans="1:11" ht="30" customHeight="1">
      <c r="A7" s="28">
        <v>4</v>
      </c>
      <c r="B7" s="28">
        <v>5</v>
      </c>
      <c r="C7" s="28"/>
      <c r="D7" s="45" t="s">
        <v>437</v>
      </c>
      <c r="E7" s="45" t="s">
        <v>436</v>
      </c>
      <c r="F7" s="12" t="s">
        <v>435</v>
      </c>
      <c r="G7" s="12">
        <v>300000</v>
      </c>
      <c r="H7" s="12">
        <v>1000000</v>
      </c>
      <c r="I7" s="12" t="s">
        <v>427</v>
      </c>
      <c r="J7" s="28">
        <v>500000</v>
      </c>
      <c r="K7" s="9"/>
    </row>
    <row r="8" spans="1:11" ht="30" customHeight="1">
      <c r="A8" s="28">
        <v>5</v>
      </c>
      <c r="B8" s="28">
        <v>6</v>
      </c>
      <c r="C8" s="28"/>
      <c r="D8" s="45" t="s">
        <v>438</v>
      </c>
      <c r="E8" s="45" t="s">
        <v>439</v>
      </c>
      <c r="F8" s="12" t="s">
        <v>440</v>
      </c>
      <c r="G8" s="12"/>
      <c r="H8" s="12">
        <v>500000</v>
      </c>
      <c r="I8" s="12" t="s">
        <v>430</v>
      </c>
      <c r="J8" s="28">
        <v>150000</v>
      </c>
      <c r="K8" s="9"/>
    </row>
    <row r="9" spans="1:11" ht="30" customHeight="1">
      <c r="A9" s="28">
        <v>6</v>
      </c>
      <c r="B9" s="28">
        <v>8</v>
      </c>
      <c r="C9" s="28"/>
      <c r="D9" s="45" t="s">
        <v>443</v>
      </c>
      <c r="E9" s="45" t="s">
        <v>442</v>
      </c>
      <c r="F9" s="12" t="s">
        <v>441</v>
      </c>
      <c r="G9" s="28">
        <v>500000</v>
      </c>
      <c r="H9" s="28">
        <v>500000</v>
      </c>
      <c r="I9" s="12" t="s">
        <v>430</v>
      </c>
      <c r="J9" s="28">
        <v>150000</v>
      </c>
      <c r="K9" s="9"/>
    </row>
    <row r="10" spans="1:11" ht="30" customHeight="1">
      <c r="A10" s="28">
        <v>7</v>
      </c>
      <c r="B10" s="28">
        <v>9</v>
      </c>
      <c r="C10" s="28"/>
      <c r="D10" s="45" t="s">
        <v>444</v>
      </c>
      <c r="E10" s="45" t="s">
        <v>445</v>
      </c>
      <c r="F10" s="12" t="s">
        <v>446</v>
      </c>
      <c r="G10" s="28">
        <v>300000</v>
      </c>
      <c r="H10" s="28">
        <v>500000</v>
      </c>
      <c r="I10" s="12" t="s">
        <v>430</v>
      </c>
      <c r="J10" s="28">
        <v>150000</v>
      </c>
      <c r="K10" s="9"/>
    </row>
    <row r="11" spans="1:11" ht="30" customHeight="1">
      <c r="A11" s="28">
        <v>8</v>
      </c>
      <c r="B11" s="28">
        <v>11</v>
      </c>
      <c r="C11" s="28"/>
      <c r="D11" s="45" t="s">
        <v>447</v>
      </c>
      <c r="E11" s="45" t="s">
        <v>448</v>
      </c>
      <c r="F11" s="12" t="s">
        <v>449</v>
      </c>
      <c r="G11" s="28">
        <v>1000000</v>
      </c>
      <c r="H11" s="28">
        <v>500000</v>
      </c>
      <c r="I11" s="12" t="s">
        <v>430</v>
      </c>
      <c r="J11" s="28">
        <v>150000</v>
      </c>
      <c r="K11" s="9"/>
    </row>
    <row r="12" spans="1:11" ht="30" customHeight="1">
      <c r="A12" s="28">
        <v>9</v>
      </c>
      <c r="B12" s="28">
        <v>12</v>
      </c>
      <c r="C12" s="28"/>
      <c r="D12" s="45" t="s">
        <v>1519</v>
      </c>
      <c r="E12" s="44" t="s">
        <v>451</v>
      </c>
      <c r="F12" s="12" t="s">
        <v>450</v>
      </c>
      <c r="G12" s="28">
        <v>5000000</v>
      </c>
      <c r="H12" s="28">
        <v>500000</v>
      </c>
      <c r="I12" s="12" t="s">
        <v>430</v>
      </c>
      <c r="J12" s="28">
        <v>300000</v>
      </c>
      <c r="K12" s="9"/>
    </row>
    <row r="13" spans="1:11" ht="30" customHeight="1">
      <c r="A13" s="28">
        <v>10</v>
      </c>
      <c r="B13" s="28">
        <v>14</v>
      </c>
      <c r="C13" s="28"/>
      <c r="D13" s="45" t="s">
        <v>453</v>
      </c>
      <c r="E13" s="45" t="s">
        <v>452</v>
      </c>
      <c r="F13" s="12" t="s">
        <v>454</v>
      </c>
      <c r="G13" s="28">
        <v>100000</v>
      </c>
      <c r="H13" s="28">
        <v>500000</v>
      </c>
      <c r="I13" s="12" t="s">
        <v>430</v>
      </c>
      <c r="J13" s="28">
        <v>200000</v>
      </c>
      <c r="K13" s="9"/>
    </row>
    <row r="14" spans="1:11" ht="30" customHeight="1">
      <c r="A14" s="28">
        <v>11</v>
      </c>
      <c r="B14" s="28">
        <v>15</v>
      </c>
      <c r="C14" s="28"/>
      <c r="D14" s="45" t="s">
        <v>1520</v>
      </c>
      <c r="E14" s="45" t="s">
        <v>455</v>
      </c>
      <c r="F14" s="12" t="s">
        <v>456</v>
      </c>
      <c r="G14" s="28">
        <v>250000</v>
      </c>
      <c r="H14" s="28">
        <v>500000</v>
      </c>
      <c r="I14" s="12" t="s">
        <v>430</v>
      </c>
      <c r="J14" s="28">
        <v>150000</v>
      </c>
      <c r="K14" s="9"/>
    </row>
    <row r="15" spans="1:11" ht="30" customHeight="1">
      <c r="A15" s="28">
        <v>12</v>
      </c>
      <c r="B15" s="28">
        <v>16</v>
      </c>
      <c r="C15" s="28"/>
      <c r="D15" s="45" t="s">
        <v>1873</v>
      </c>
      <c r="E15" s="45" t="s">
        <v>2228</v>
      </c>
      <c r="F15" s="12" t="s">
        <v>457</v>
      </c>
      <c r="G15" s="28">
        <v>1000000</v>
      </c>
      <c r="H15" s="28">
        <v>500000</v>
      </c>
      <c r="I15" s="12" t="s">
        <v>430</v>
      </c>
      <c r="J15" s="28">
        <v>300000</v>
      </c>
      <c r="K15" s="9"/>
    </row>
    <row r="16" spans="1:11" ht="30" customHeight="1">
      <c r="A16" s="28">
        <v>13</v>
      </c>
      <c r="B16" s="28">
        <v>18</v>
      </c>
      <c r="C16" s="28"/>
      <c r="D16" s="45" t="s">
        <v>1352</v>
      </c>
      <c r="E16" s="45" t="s">
        <v>1351</v>
      </c>
      <c r="F16" s="12" t="s">
        <v>1350</v>
      </c>
      <c r="G16" s="28">
        <v>100000</v>
      </c>
      <c r="H16" s="28">
        <v>500000</v>
      </c>
      <c r="I16" s="12" t="s">
        <v>430</v>
      </c>
      <c r="J16" s="28">
        <v>150000</v>
      </c>
      <c r="K16" s="9"/>
    </row>
    <row r="17" spans="1:11" ht="30" customHeight="1">
      <c r="A17" s="28">
        <v>14</v>
      </c>
      <c r="B17" s="28">
        <v>20</v>
      </c>
      <c r="C17" s="28"/>
      <c r="D17" s="45" t="s">
        <v>1353</v>
      </c>
      <c r="E17" s="45" t="s">
        <v>1354</v>
      </c>
      <c r="F17" s="12" t="s">
        <v>1355</v>
      </c>
      <c r="G17" s="28">
        <v>500000</v>
      </c>
      <c r="H17" s="28">
        <v>500000</v>
      </c>
      <c r="I17" s="12" t="s">
        <v>430</v>
      </c>
      <c r="J17" s="28">
        <v>250000</v>
      </c>
      <c r="K17" s="9"/>
    </row>
    <row r="18" spans="1:11" ht="30" customHeight="1">
      <c r="A18" s="28">
        <v>15</v>
      </c>
      <c r="B18" s="28">
        <v>22</v>
      </c>
      <c r="C18" s="28"/>
      <c r="D18" s="45" t="s">
        <v>1356</v>
      </c>
      <c r="E18" s="45" t="s">
        <v>1357</v>
      </c>
      <c r="F18" s="12" t="s">
        <v>1358</v>
      </c>
      <c r="G18" s="28">
        <v>300000</v>
      </c>
      <c r="H18" s="28">
        <v>1761755</v>
      </c>
      <c r="I18" s="12" t="s">
        <v>430</v>
      </c>
      <c r="J18" s="28">
        <v>200000</v>
      </c>
      <c r="K18" s="9"/>
    </row>
    <row r="19" spans="1:11" ht="30" customHeight="1">
      <c r="A19" s="28">
        <v>16</v>
      </c>
      <c r="B19" s="28">
        <v>23</v>
      </c>
      <c r="C19" s="28"/>
      <c r="D19" s="45" t="s">
        <v>1361</v>
      </c>
      <c r="E19" s="45" t="s">
        <v>1360</v>
      </c>
      <c r="F19" s="12" t="s">
        <v>1359</v>
      </c>
      <c r="G19" s="28">
        <v>500000</v>
      </c>
      <c r="H19" s="28">
        <v>500000</v>
      </c>
      <c r="I19" s="12" t="s">
        <v>430</v>
      </c>
      <c r="J19" s="28">
        <v>200000</v>
      </c>
      <c r="K19" s="9"/>
    </row>
    <row r="20" spans="1:11" ht="30" customHeight="1">
      <c r="A20" s="28">
        <v>17</v>
      </c>
      <c r="B20" s="28">
        <v>25</v>
      </c>
      <c r="C20" s="28"/>
      <c r="D20" s="45" t="s">
        <v>1521</v>
      </c>
      <c r="E20" s="45" t="s">
        <v>1363</v>
      </c>
      <c r="F20" s="12" t="s">
        <v>1362</v>
      </c>
      <c r="G20" s="28">
        <v>300000</v>
      </c>
      <c r="H20" s="28">
        <v>500000</v>
      </c>
      <c r="I20" s="12" t="s">
        <v>430</v>
      </c>
      <c r="J20" s="28">
        <v>300000</v>
      </c>
      <c r="K20" s="9"/>
    </row>
    <row r="21" spans="1:11" ht="30" customHeight="1">
      <c r="A21" s="28">
        <v>18</v>
      </c>
      <c r="B21" s="28">
        <v>26</v>
      </c>
      <c r="C21" s="28"/>
      <c r="D21" s="45" t="s">
        <v>1648</v>
      </c>
      <c r="E21" s="45" t="s">
        <v>2401</v>
      </c>
      <c r="F21" s="12" t="s">
        <v>1364</v>
      </c>
      <c r="G21" s="28">
        <v>300000</v>
      </c>
      <c r="H21" s="28">
        <v>500000</v>
      </c>
      <c r="I21" s="12" t="s">
        <v>430</v>
      </c>
      <c r="J21" s="28">
        <v>150000</v>
      </c>
      <c r="K21" s="9"/>
    </row>
    <row r="22" spans="1:11" ht="30" customHeight="1">
      <c r="A22" s="28">
        <v>19</v>
      </c>
      <c r="B22" s="28">
        <v>27</v>
      </c>
      <c r="C22" s="28"/>
      <c r="D22" s="45" t="s">
        <v>1522</v>
      </c>
      <c r="E22" s="45" t="s">
        <v>1365</v>
      </c>
      <c r="F22" s="12" t="s">
        <v>1366</v>
      </c>
      <c r="G22" s="28">
        <v>1000000</v>
      </c>
      <c r="H22" s="28">
        <v>1000000</v>
      </c>
      <c r="I22" s="12" t="s">
        <v>430</v>
      </c>
      <c r="J22" s="28">
        <v>250000</v>
      </c>
      <c r="K22" s="9"/>
    </row>
    <row r="23" spans="1:11" ht="30" customHeight="1">
      <c r="A23" s="28">
        <v>20</v>
      </c>
      <c r="B23" s="28">
        <v>29</v>
      </c>
      <c r="C23" s="28"/>
      <c r="D23" s="45" t="s">
        <v>1523</v>
      </c>
      <c r="E23" s="45" t="s">
        <v>1367</v>
      </c>
      <c r="F23" s="12" t="s">
        <v>1368</v>
      </c>
      <c r="G23" s="28">
        <v>280000</v>
      </c>
      <c r="H23" s="28">
        <v>500000</v>
      </c>
      <c r="I23" s="12" t="s">
        <v>430</v>
      </c>
      <c r="J23" s="28">
        <v>200000</v>
      </c>
      <c r="K23" s="9"/>
    </row>
    <row r="24" spans="1:11" ht="30" customHeight="1">
      <c r="A24" s="28">
        <v>21</v>
      </c>
      <c r="B24" s="28">
        <v>30</v>
      </c>
      <c r="C24" s="28"/>
      <c r="D24" s="45" t="s">
        <v>1370</v>
      </c>
      <c r="E24" s="45" t="s">
        <v>1524</v>
      </c>
      <c r="F24" s="12" t="s">
        <v>1369</v>
      </c>
      <c r="G24" s="28">
        <v>300000</v>
      </c>
      <c r="H24" s="28">
        <v>300000</v>
      </c>
      <c r="I24" s="12" t="s">
        <v>430</v>
      </c>
      <c r="J24" s="28">
        <v>150000</v>
      </c>
      <c r="K24" s="9"/>
    </row>
    <row r="25" spans="1:11" ht="30" customHeight="1">
      <c r="A25" s="28">
        <v>22</v>
      </c>
      <c r="B25" s="28">
        <v>31</v>
      </c>
      <c r="C25" s="28"/>
      <c r="D25" s="45" t="s">
        <v>1525</v>
      </c>
      <c r="E25" s="45" t="s">
        <v>1371</v>
      </c>
      <c r="F25" s="12" t="s">
        <v>1372</v>
      </c>
      <c r="G25" s="28">
        <v>300000</v>
      </c>
      <c r="H25" s="28">
        <v>300000</v>
      </c>
      <c r="I25" s="12" t="s">
        <v>430</v>
      </c>
      <c r="J25" s="28">
        <v>150000</v>
      </c>
      <c r="K25" s="9"/>
    </row>
    <row r="26" spans="1:11" ht="30" customHeight="1">
      <c r="A26" s="28">
        <v>23</v>
      </c>
      <c r="B26" s="28">
        <v>32</v>
      </c>
      <c r="C26" s="28"/>
      <c r="D26" s="45" t="s">
        <v>1526</v>
      </c>
      <c r="E26" s="45" t="s">
        <v>1374</v>
      </c>
      <c r="F26" s="12" t="s">
        <v>1373</v>
      </c>
      <c r="G26" s="28">
        <v>2000000</v>
      </c>
      <c r="H26" s="28">
        <v>500000</v>
      </c>
      <c r="I26" s="12" t="s">
        <v>430</v>
      </c>
      <c r="J26" s="28">
        <v>150000</v>
      </c>
      <c r="K26" s="9"/>
    </row>
    <row r="27" spans="1:11" ht="30" customHeight="1">
      <c r="A27" s="28">
        <v>24</v>
      </c>
      <c r="B27" s="28">
        <v>33</v>
      </c>
      <c r="C27" s="28"/>
      <c r="D27" s="45" t="s">
        <v>1527</v>
      </c>
      <c r="E27" s="45" t="s">
        <v>1375</v>
      </c>
      <c r="F27" s="12" t="s">
        <v>1376</v>
      </c>
      <c r="G27" s="28">
        <v>500000</v>
      </c>
      <c r="H27" s="28">
        <v>600000</v>
      </c>
      <c r="I27" s="12" t="s">
        <v>430</v>
      </c>
      <c r="J27" s="28">
        <v>150000</v>
      </c>
      <c r="K27" s="9"/>
    </row>
    <row r="28" spans="1:11" ht="30" customHeight="1">
      <c r="A28" s="28">
        <v>25</v>
      </c>
      <c r="B28" s="28">
        <v>34</v>
      </c>
      <c r="C28" s="28"/>
      <c r="D28" s="60" t="s">
        <v>2213</v>
      </c>
      <c r="E28" s="45"/>
      <c r="F28" s="12"/>
      <c r="G28" s="28"/>
      <c r="H28" s="4">
        <v>500000</v>
      </c>
      <c r="I28" s="12" t="s">
        <v>430</v>
      </c>
      <c r="J28" s="28">
        <v>450000</v>
      </c>
      <c r="K28" s="9"/>
    </row>
    <row r="29" spans="1:11">
      <c r="A29" s="80"/>
      <c r="B29" s="73"/>
      <c r="C29" s="73"/>
      <c r="D29" s="80"/>
      <c r="E29" s="80"/>
      <c r="F29" s="80"/>
      <c r="G29" s="82"/>
      <c r="H29" s="82"/>
      <c r="I29" s="73" t="s">
        <v>940</v>
      </c>
      <c r="J29" s="73">
        <f>SUM(J4:J28)</f>
        <v>5400000</v>
      </c>
      <c r="K29" s="80"/>
    </row>
  </sheetData>
  <mergeCells count="12">
    <mergeCell ref="A1:K1"/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pane ySplit="3" topLeftCell="A4" activePane="bottomLeft" state="frozen"/>
      <selection pane="bottomLeft" activeCell="F6" sqref="F6"/>
    </sheetView>
  </sheetViews>
  <sheetFormatPr defaultRowHeight="15"/>
  <cols>
    <col min="1" max="3" width="4" customWidth="1"/>
    <col min="4" max="4" width="20.85546875" customWidth="1"/>
    <col min="5" max="5" width="16.85546875" customWidth="1"/>
    <col min="6" max="6" width="18.85546875" customWidth="1"/>
    <col min="7" max="7" width="10.140625" customWidth="1"/>
    <col min="9" max="9" width="18.140625" customWidth="1"/>
    <col min="10" max="10" width="12.5703125" style="3" customWidth="1"/>
    <col min="11" max="11" width="8.5703125" customWidth="1"/>
  </cols>
  <sheetData>
    <row r="1" spans="1:11" ht="39.950000000000003" customHeight="1">
      <c r="A1" s="137" t="s">
        <v>383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41.25" customHeight="1">
      <c r="A4" s="28">
        <v>1</v>
      </c>
      <c r="B4" s="28">
        <v>1</v>
      </c>
      <c r="C4" s="28"/>
      <c r="D4" s="45" t="s">
        <v>384</v>
      </c>
      <c r="E4" s="45" t="s">
        <v>385</v>
      </c>
      <c r="F4" s="27" t="s">
        <v>386</v>
      </c>
      <c r="G4" s="27">
        <v>500000</v>
      </c>
      <c r="H4" s="27">
        <v>500000</v>
      </c>
      <c r="I4" s="44" t="s">
        <v>246</v>
      </c>
      <c r="J4" s="12">
        <v>150000</v>
      </c>
      <c r="K4" s="6"/>
    </row>
    <row r="5" spans="1:11" ht="30" customHeight="1">
      <c r="A5" s="28">
        <v>2</v>
      </c>
      <c r="B5" s="28">
        <v>2</v>
      </c>
      <c r="C5" s="28"/>
      <c r="D5" s="45" t="s">
        <v>387</v>
      </c>
      <c r="E5" s="45" t="s">
        <v>388</v>
      </c>
      <c r="F5" s="12" t="s">
        <v>389</v>
      </c>
      <c r="G5" s="12">
        <v>300000</v>
      </c>
      <c r="H5" s="12">
        <v>500000</v>
      </c>
      <c r="I5" s="44" t="s">
        <v>246</v>
      </c>
      <c r="J5" s="12">
        <v>200000</v>
      </c>
      <c r="K5" s="4"/>
    </row>
    <row r="6" spans="1:11" ht="55.5" customHeight="1">
      <c r="A6" s="28">
        <v>3</v>
      </c>
      <c r="B6" s="28">
        <v>3</v>
      </c>
      <c r="C6" s="28"/>
      <c r="D6" s="45" t="s">
        <v>390</v>
      </c>
      <c r="E6" s="45" t="s">
        <v>391</v>
      </c>
      <c r="F6" s="12" t="s">
        <v>392</v>
      </c>
      <c r="G6" s="12">
        <v>300000</v>
      </c>
      <c r="H6" s="12">
        <v>500000</v>
      </c>
      <c r="I6" s="44" t="s">
        <v>393</v>
      </c>
      <c r="J6" s="12">
        <v>150000</v>
      </c>
      <c r="K6" s="4"/>
    </row>
    <row r="7" spans="1:11" ht="39" customHeight="1">
      <c r="A7" s="28">
        <v>4</v>
      </c>
      <c r="B7" s="28">
        <v>4</v>
      </c>
      <c r="C7" s="28"/>
      <c r="D7" s="45" t="s">
        <v>394</v>
      </c>
      <c r="E7" s="45" t="s">
        <v>395</v>
      </c>
      <c r="F7" s="12" t="s">
        <v>396</v>
      </c>
      <c r="G7" s="12">
        <v>1579000</v>
      </c>
      <c r="H7" s="12">
        <v>500000</v>
      </c>
      <c r="I7" s="44" t="s">
        <v>393</v>
      </c>
      <c r="J7" s="12">
        <v>150000</v>
      </c>
      <c r="K7" s="4"/>
    </row>
    <row r="8" spans="1:11" ht="30" customHeight="1">
      <c r="A8" s="28">
        <v>5</v>
      </c>
      <c r="B8" s="28">
        <v>5</v>
      </c>
      <c r="C8" s="28"/>
      <c r="D8" s="45" t="s">
        <v>397</v>
      </c>
      <c r="E8" s="45" t="s">
        <v>2400</v>
      </c>
      <c r="F8" s="12" t="s">
        <v>398</v>
      </c>
      <c r="G8" s="12">
        <v>300000</v>
      </c>
      <c r="H8" s="12">
        <v>500000</v>
      </c>
      <c r="I8" s="44" t="s">
        <v>246</v>
      </c>
      <c r="J8" s="12">
        <v>200000</v>
      </c>
      <c r="K8" s="4"/>
    </row>
    <row r="9" spans="1:11" ht="30" customHeight="1">
      <c r="A9" s="28">
        <v>6</v>
      </c>
      <c r="B9" s="28">
        <v>6</v>
      </c>
      <c r="C9" s="28"/>
      <c r="D9" s="45" t="s">
        <v>399</v>
      </c>
      <c r="E9" s="45" t="s">
        <v>400</v>
      </c>
      <c r="F9" s="12" t="s">
        <v>401</v>
      </c>
      <c r="G9" s="12">
        <v>4000000</v>
      </c>
      <c r="H9" s="12">
        <v>500000</v>
      </c>
      <c r="I9" s="44" t="s">
        <v>246</v>
      </c>
      <c r="J9" s="12">
        <v>150000</v>
      </c>
      <c r="K9" s="4"/>
    </row>
    <row r="10" spans="1:11" ht="15.75">
      <c r="A10" s="9"/>
      <c r="B10" s="9"/>
      <c r="C10" s="9"/>
      <c r="D10" s="9"/>
      <c r="E10" s="9"/>
      <c r="F10" s="9"/>
      <c r="G10" s="9"/>
      <c r="H10" s="9"/>
      <c r="I10" s="83" t="s">
        <v>940</v>
      </c>
      <c r="J10" s="83">
        <f>SUM(J4:J9)</f>
        <v>1000000</v>
      </c>
      <c r="K10" s="9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A17" sqref="A17"/>
    </sheetView>
  </sheetViews>
  <sheetFormatPr defaultRowHeight="15"/>
  <cols>
    <col min="1" max="1" width="3.140625" customWidth="1"/>
    <col min="2" max="2" width="4.42578125" customWidth="1"/>
    <col min="3" max="3" width="4.28515625" customWidth="1"/>
    <col min="4" max="4" width="23.5703125" customWidth="1"/>
    <col min="5" max="5" width="19.140625" customWidth="1"/>
    <col min="6" max="6" width="15.140625" customWidth="1"/>
    <col min="7" max="7" width="11.5703125" customWidth="1"/>
    <col min="8" max="8" width="10.7109375" customWidth="1"/>
    <col min="9" max="9" width="17.85546875" customWidth="1"/>
    <col min="10" max="10" width="11.28515625" customWidth="1"/>
    <col min="11" max="11" width="7.85546875" customWidth="1"/>
  </cols>
  <sheetData>
    <row r="1" spans="1:11" ht="28.5" customHeight="1">
      <c r="A1" s="127" t="s">
        <v>947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39.950000000000003" customHeight="1">
      <c r="A2" s="123" t="s">
        <v>0</v>
      </c>
      <c r="B2" s="123" t="s">
        <v>1532</v>
      </c>
      <c r="C2" s="123" t="s">
        <v>2144</v>
      </c>
      <c r="D2" s="123" t="s">
        <v>1</v>
      </c>
      <c r="E2" s="123" t="s">
        <v>2</v>
      </c>
      <c r="F2" s="123" t="s">
        <v>3</v>
      </c>
      <c r="G2" s="125" t="s">
        <v>2284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6.75" hidden="1" customHeight="1">
      <c r="A3" s="124"/>
      <c r="B3" s="124"/>
      <c r="C3" s="128"/>
      <c r="D3" s="124"/>
      <c r="E3" s="124"/>
      <c r="F3" s="124"/>
      <c r="G3" s="126"/>
      <c r="H3" s="124"/>
      <c r="I3" s="124"/>
      <c r="J3" s="124"/>
      <c r="K3" s="124"/>
    </row>
    <row r="4" spans="1:11" ht="30" customHeight="1">
      <c r="A4" s="28">
        <v>1</v>
      </c>
      <c r="B4" s="28">
        <v>1</v>
      </c>
      <c r="C4" s="31"/>
      <c r="D4" s="46" t="s">
        <v>1109</v>
      </c>
      <c r="E4" s="46" t="s">
        <v>1110</v>
      </c>
      <c r="F4" s="47" t="s">
        <v>1111</v>
      </c>
      <c r="G4" s="47">
        <v>500000</v>
      </c>
      <c r="H4" s="47">
        <v>500000</v>
      </c>
      <c r="I4" s="47" t="s">
        <v>1112</v>
      </c>
      <c r="J4" s="47">
        <v>300000</v>
      </c>
      <c r="K4" s="9"/>
    </row>
    <row r="5" spans="1:11" ht="30" customHeight="1">
      <c r="A5" s="28">
        <v>2</v>
      </c>
      <c r="B5" s="28">
        <v>2</v>
      </c>
      <c r="C5" s="28"/>
      <c r="D5" s="46" t="s">
        <v>1113</v>
      </c>
      <c r="E5" s="46" t="s">
        <v>1114</v>
      </c>
      <c r="F5" s="47" t="s">
        <v>1115</v>
      </c>
      <c r="G5" s="47">
        <v>50000</v>
      </c>
      <c r="H5" s="47">
        <v>500000</v>
      </c>
      <c r="I5" s="47" t="s">
        <v>246</v>
      </c>
      <c r="J5" s="57">
        <v>150000</v>
      </c>
      <c r="K5" s="9"/>
    </row>
    <row r="6" spans="1:11" ht="30" customHeight="1">
      <c r="A6" s="28">
        <v>3</v>
      </c>
      <c r="B6" s="28">
        <v>3</v>
      </c>
      <c r="C6" s="28"/>
      <c r="D6" s="46" t="s">
        <v>1118</v>
      </c>
      <c r="E6" s="46" t="s">
        <v>1117</v>
      </c>
      <c r="F6" s="47" t="s">
        <v>1116</v>
      </c>
      <c r="G6" s="47">
        <v>100000</v>
      </c>
      <c r="H6" s="47">
        <v>500000</v>
      </c>
      <c r="I6" s="47" t="s">
        <v>246</v>
      </c>
      <c r="J6" s="57">
        <v>150000</v>
      </c>
      <c r="K6" s="9"/>
    </row>
    <row r="7" spans="1:11" ht="30" customHeight="1">
      <c r="A7" s="28">
        <v>4</v>
      </c>
      <c r="B7" s="28">
        <v>4</v>
      </c>
      <c r="C7" s="28"/>
      <c r="D7" s="46" t="s">
        <v>1119</v>
      </c>
      <c r="E7" s="46" t="s">
        <v>1120</v>
      </c>
      <c r="F7" s="47" t="s">
        <v>1121</v>
      </c>
      <c r="G7" s="47"/>
      <c r="H7" s="47">
        <v>500000</v>
      </c>
      <c r="I7" s="47" t="s">
        <v>246</v>
      </c>
      <c r="J7" s="57">
        <v>150000</v>
      </c>
      <c r="K7" s="9"/>
    </row>
    <row r="8" spans="1:11" ht="30" customHeight="1">
      <c r="A8" s="28">
        <v>5</v>
      </c>
      <c r="B8" s="28">
        <v>5</v>
      </c>
      <c r="C8" s="28"/>
      <c r="D8" s="46" t="s">
        <v>1535</v>
      </c>
      <c r="E8" s="46" t="s">
        <v>1125</v>
      </c>
      <c r="F8" s="47" t="s">
        <v>1122</v>
      </c>
      <c r="G8" s="47">
        <v>255000</v>
      </c>
      <c r="H8" s="47">
        <v>500000</v>
      </c>
      <c r="I8" s="47" t="s">
        <v>246</v>
      </c>
      <c r="J8" s="57">
        <v>250000</v>
      </c>
      <c r="K8" s="9"/>
    </row>
    <row r="9" spans="1:11" ht="30" customHeight="1">
      <c r="A9" s="28">
        <v>6</v>
      </c>
      <c r="B9" s="28">
        <v>6</v>
      </c>
      <c r="C9" s="28"/>
      <c r="D9" s="46" t="s">
        <v>1124</v>
      </c>
      <c r="E9" s="46" t="s">
        <v>2232</v>
      </c>
      <c r="F9" s="47" t="s">
        <v>1123</v>
      </c>
      <c r="G9" s="47">
        <v>100000</v>
      </c>
      <c r="H9" s="47">
        <v>500000</v>
      </c>
      <c r="I9" s="47" t="s">
        <v>246</v>
      </c>
      <c r="J9" s="57">
        <v>150000</v>
      </c>
      <c r="K9" s="9"/>
    </row>
    <row r="10" spans="1:11" ht="30" customHeight="1">
      <c r="A10" s="28">
        <v>7</v>
      </c>
      <c r="B10" s="28">
        <v>8</v>
      </c>
      <c r="C10" s="28"/>
      <c r="D10" s="46" t="s">
        <v>1128</v>
      </c>
      <c r="E10" s="46" t="s">
        <v>1127</v>
      </c>
      <c r="F10" s="47" t="s">
        <v>1126</v>
      </c>
      <c r="G10" s="57">
        <v>500000</v>
      </c>
      <c r="H10" s="57">
        <v>500000</v>
      </c>
      <c r="I10" s="47" t="s">
        <v>1112</v>
      </c>
      <c r="J10" s="57">
        <v>250000</v>
      </c>
      <c r="K10" s="9"/>
    </row>
    <row r="11" spans="1:11" ht="30" customHeight="1">
      <c r="A11" s="28">
        <v>8</v>
      </c>
      <c r="B11" s="28">
        <v>9</v>
      </c>
      <c r="C11" s="28"/>
      <c r="D11" s="46" t="s">
        <v>1131</v>
      </c>
      <c r="E11" s="46" t="s">
        <v>1130</v>
      </c>
      <c r="F11" s="59" t="s">
        <v>1129</v>
      </c>
      <c r="G11" s="57">
        <v>100000</v>
      </c>
      <c r="H11" s="57">
        <v>500000</v>
      </c>
      <c r="I11" s="47" t="s">
        <v>246</v>
      </c>
      <c r="J11" s="57">
        <v>200000</v>
      </c>
      <c r="K11" s="9"/>
    </row>
    <row r="12" spans="1:11" ht="30" customHeight="1">
      <c r="A12" s="28">
        <v>9</v>
      </c>
      <c r="B12" s="28">
        <v>10</v>
      </c>
      <c r="C12" s="28"/>
      <c r="D12" s="46" t="s">
        <v>1337</v>
      </c>
      <c r="E12" s="46" t="s">
        <v>1336</v>
      </c>
      <c r="F12" s="47" t="s">
        <v>1335</v>
      </c>
      <c r="G12" s="57">
        <v>300000</v>
      </c>
      <c r="H12" s="57">
        <v>500000</v>
      </c>
      <c r="I12" s="47" t="s">
        <v>1112</v>
      </c>
      <c r="J12" s="57">
        <v>200000</v>
      </c>
      <c r="K12" s="9"/>
    </row>
    <row r="13" spans="1:11" ht="30" customHeight="1">
      <c r="A13" s="28">
        <v>10</v>
      </c>
      <c r="B13" s="28">
        <v>12</v>
      </c>
      <c r="C13" s="28"/>
      <c r="D13" s="46" t="s">
        <v>1340</v>
      </c>
      <c r="E13" s="46" t="s">
        <v>1339</v>
      </c>
      <c r="F13" s="47" t="s">
        <v>1338</v>
      </c>
      <c r="G13" s="57">
        <v>500000</v>
      </c>
      <c r="H13" s="57">
        <v>500000</v>
      </c>
      <c r="I13" s="47" t="s">
        <v>1112</v>
      </c>
      <c r="J13" s="57">
        <v>350000</v>
      </c>
      <c r="K13" s="9"/>
    </row>
    <row r="14" spans="1:11" ht="30" customHeight="1">
      <c r="A14" s="28">
        <v>11</v>
      </c>
      <c r="B14" s="28">
        <v>13</v>
      </c>
      <c r="C14" s="28"/>
      <c r="D14" s="46" t="s">
        <v>1343</v>
      </c>
      <c r="E14" s="46" t="s">
        <v>1342</v>
      </c>
      <c r="F14" s="47" t="s">
        <v>1341</v>
      </c>
      <c r="G14" s="57">
        <v>400000</v>
      </c>
      <c r="H14" s="57">
        <v>500000</v>
      </c>
      <c r="I14" s="47" t="s">
        <v>1112</v>
      </c>
      <c r="J14" s="57">
        <v>450000</v>
      </c>
      <c r="K14" s="9"/>
    </row>
    <row r="15" spans="1:11" ht="30" customHeight="1">
      <c r="A15" s="28">
        <v>12</v>
      </c>
      <c r="B15" s="28">
        <v>14</v>
      </c>
      <c r="C15" s="28"/>
      <c r="D15" s="46" t="s">
        <v>1345</v>
      </c>
      <c r="E15" s="46" t="s">
        <v>2342</v>
      </c>
      <c r="F15" s="47" t="s">
        <v>1344</v>
      </c>
      <c r="G15" s="57">
        <v>500000</v>
      </c>
      <c r="H15" s="57">
        <v>500000</v>
      </c>
      <c r="I15" s="47" t="s">
        <v>1112</v>
      </c>
      <c r="J15" s="57">
        <v>150000</v>
      </c>
      <c r="K15" s="9"/>
    </row>
    <row r="16" spans="1:11" ht="30" customHeight="1">
      <c r="A16" s="28">
        <v>13</v>
      </c>
      <c r="B16" s="28">
        <v>15</v>
      </c>
      <c r="C16" s="28"/>
      <c r="D16" s="46" t="s">
        <v>1347</v>
      </c>
      <c r="E16" s="46" t="s">
        <v>1346</v>
      </c>
      <c r="F16" s="47">
        <v>2880</v>
      </c>
      <c r="G16" s="57">
        <v>5000000</v>
      </c>
      <c r="H16" s="57">
        <v>500000</v>
      </c>
      <c r="I16" s="47" t="s">
        <v>1112</v>
      </c>
      <c r="J16" s="57">
        <v>450000</v>
      </c>
      <c r="K16" s="9"/>
    </row>
    <row r="17" spans="1:11" ht="30" customHeight="1">
      <c r="A17" s="28">
        <v>14</v>
      </c>
      <c r="B17" s="28">
        <v>18</v>
      </c>
      <c r="C17" s="28"/>
      <c r="D17" s="46" t="s">
        <v>1536</v>
      </c>
      <c r="E17" s="46" t="s">
        <v>1349</v>
      </c>
      <c r="F17" s="58" t="s">
        <v>1348</v>
      </c>
      <c r="G17" s="57">
        <v>300000</v>
      </c>
      <c r="H17" s="57">
        <v>500000</v>
      </c>
      <c r="I17" s="47" t="s">
        <v>1112</v>
      </c>
      <c r="J17" s="57">
        <v>200000</v>
      </c>
      <c r="K17" s="9"/>
    </row>
    <row r="18" spans="1:11">
      <c r="A18" s="9"/>
      <c r="B18" s="9"/>
      <c r="C18" s="9"/>
      <c r="D18" s="9"/>
      <c r="E18" s="9"/>
      <c r="F18" s="9"/>
      <c r="G18" s="9"/>
      <c r="H18" s="9"/>
      <c r="I18" s="72" t="s">
        <v>940</v>
      </c>
      <c r="J18" s="74">
        <f>SUM(J4:J17)</f>
        <v>3400000</v>
      </c>
      <c r="K18" s="9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.7" top="0.7" bottom="0.75" header="0.3" footer="0.3"/>
  <pageSetup paperSize="9" orientation="landscape" r:id="rId1"/>
  <headerFooter>
    <oddFooter>&amp;C&amp;"Fontasy Himali,Regular"&amp;P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2:K15"/>
  <sheetViews>
    <sheetView workbookViewId="0">
      <pane ySplit="4" topLeftCell="A10" activePane="bottomLeft" state="frozen"/>
      <selection pane="bottomLeft" activeCell="A14" sqref="A14"/>
    </sheetView>
  </sheetViews>
  <sheetFormatPr defaultRowHeight="15"/>
  <cols>
    <col min="1" max="3" width="5.42578125" customWidth="1"/>
    <col min="4" max="4" width="18" customWidth="1"/>
    <col min="5" max="5" width="15.42578125" customWidth="1"/>
    <col min="6" max="6" width="15" customWidth="1"/>
    <col min="7" max="7" width="10" customWidth="1"/>
    <col min="8" max="8" width="12.85546875" customWidth="1"/>
    <col min="9" max="9" width="18.7109375" customWidth="1"/>
    <col min="10" max="10" width="11.85546875" style="3" customWidth="1"/>
  </cols>
  <sheetData>
    <row r="2" spans="1:11" ht="39.950000000000003" customHeight="1">
      <c r="A2" s="137" t="s">
        <v>1193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39.950000000000003" customHeight="1">
      <c r="A3" s="123" t="s">
        <v>0</v>
      </c>
      <c r="B3" s="123" t="s">
        <v>1539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26.2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52.5" customHeight="1">
      <c r="A5" s="28">
        <v>1</v>
      </c>
      <c r="B5" s="28">
        <v>1</v>
      </c>
      <c r="C5" s="28"/>
      <c r="D5" s="29" t="s">
        <v>1196</v>
      </c>
      <c r="E5" s="29" t="s">
        <v>1195</v>
      </c>
      <c r="F5" s="12" t="s">
        <v>1194</v>
      </c>
      <c r="G5" s="12">
        <v>300000</v>
      </c>
      <c r="H5" s="12">
        <v>500000</v>
      </c>
      <c r="I5" s="12" t="s">
        <v>352</v>
      </c>
      <c r="J5" s="12">
        <v>200000</v>
      </c>
      <c r="K5" s="9"/>
    </row>
    <row r="6" spans="1:11" ht="45" customHeight="1">
      <c r="A6" s="28">
        <v>2</v>
      </c>
      <c r="B6" s="28">
        <v>2</v>
      </c>
      <c r="C6" s="28"/>
      <c r="D6" s="29" t="s">
        <v>1197</v>
      </c>
      <c r="E6" s="29" t="s">
        <v>1200</v>
      </c>
      <c r="F6" s="12" t="s">
        <v>1198</v>
      </c>
      <c r="G6" s="12">
        <v>500000</v>
      </c>
      <c r="H6" s="12">
        <v>500000</v>
      </c>
      <c r="I6" s="12" t="s">
        <v>352</v>
      </c>
      <c r="J6" s="12">
        <v>150000</v>
      </c>
      <c r="K6" s="9"/>
    </row>
    <row r="7" spans="1:11" ht="39.950000000000003" customHeight="1">
      <c r="A7" s="28">
        <v>3</v>
      </c>
      <c r="B7" s="28">
        <v>3</v>
      </c>
      <c r="C7" s="28"/>
      <c r="D7" s="29" t="s">
        <v>1202</v>
      </c>
      <c r="E7" s="29" t="s">
        <v>1201</v>
      </c>
      <c r="F7" s="12" t="s">
        <v>1199</v>
      </c>
      <c r="G7" s="12">
        <v>100000</v>
      </c>
      <c r="H7" s="12">
        <v>500000</v>
      </c>
      <c r="I7" s="12" t="s">
        <v>352</v>
      </c>
      <c r="J7" s="12">
        <v>150000</v>
      </c>
      <c r="K7" s="9"/>
    </row>
    <row r="8" spans="1:11" ht="39.950000000000003" customHeight="1">
      <c r="A8" s="28">
        <v>4</v>
      </c>
      <c r="B8" s="28">
        <v>4</v>
      </c>
      <c r="C8" s="28"/>
      <c r="D8" s="29" t="s">
        <v>1203</v>
      </c>
      <c r="E8" s="29" t="s">
        <v>1204</v>
      </c>
      <c r="F8" s="12" t="s">
        <v>1205</v>
      </c>
      <c r="G8" s="12">
        <v>100000</v>
      </c>
      <c r="H8" s="12">
        <v>500000</v>
      </c>
      <c r="I8" s="12" t="s">
        <v>352</v>
      </c>
      <c r="J8" s="12">
        <v>150000</v>
      </c>
      <c r="K8" s="9"/>
    </row>
    <row r="9" spans="1:11" ht="39.950000000000003" customHeight="1">
      <c r="A9" s="28">
        <v>5</v>
      </c>
      <c r="B9" s="28">
        <v>5</v>
      </c>
      <c r="C9" s="28"/>
      <c r="D9" s="29" t="s">
        <v>2233</v>
      </c>
      <c r="E9" s="29" t="s">
        <v>1207</v>
      </c>
      <c r="F9" s="12" t="s">
        <v>1206</v>
      </c>
      <c r="G9" s="12">
        <v>100000</v>
      </c>
      <c r="H9" s="12">
        <v>500000</v>
      </c>
      <c r="I9" s="12" t="s">
        <v>352</v>
      </c>
      <c r="J9" s="12">
        <v>150000</v>
      </c>
      <c r="K9" s="9"/>
    </row>
    <row r="10" spans="1:11" ht="39.950000000000003" customHeight="1">
      <c r="A10" s="28">
        <v>6</v>
      </c>
      <c r="B10" s="28">
        <v>7</v>
      </c>
      <c r="C10" s="28"/>
      <c r="D10" s="29" t="s">
        <v>1210</v>
      </c>
      <c r="E10" s="29" t="s">
        <v>1209</v>
      </c>
      <c r="F10" s="12" t="s">
        <v>1208</v>
      </c>
      <c r="G10" s="28">
        <v>100000</v>
      </c>
      <c r="H10" s="28">
        <v>550000</v>
      </c>
      <c r="I10" s="12" t="s">
        <v>352</v>
      </c>
      <c r="J10" s="12">
        <v>150000</v>
      </c>
      <c r="K10" s="9"/>
    </row>
    <row r="11" spans="1:11" ht="39.950000000000003" customHeight="1">
      <c r="A11" s="28">
        <v>7</v>
      </c>
      <c r="B11" s="28">
        <v>8</v>
      </c>
      <c r="C11" s="28"/>
      <c r="D11" s="29" t="s">
        <v>1211</v>
      </c>
      <c r="E11" s="29" t="s">
        <v>1212</v>
      </c>
      <c r="F11" s="12" t="s">
        <v>1213</v>
      </c>
      <c r="G11" s="28">
        <v>100000</v>
      </c>
      <c r="H11" s="28">
        <v>100000</v>
      </c>
      <c r="I11" s="12" t="s">
        <v>352</v>
      </c>
      <c r="J11" s="12">
        <v>100000</v>
      </c>
      <c r="K11" s="9"/>
    </row>
    <row r="12" spans="1:11" ht="39.950000000000003" customHeight="1">
      <c r="A12" s="28">
        <v>8</v>
      </c>
      <c r="B12" s="28">
        <v>10</v>
      </c>
      <c r="C12" s="28"/>
      <c r="D12" s="29" t="s">
        <v>1214</v>
      </c>
      <c r="E12" s="29" t="s">
        <v>1215</v>
      </c>
      <c r="F12" s="33" t="s">
        <v>1216</v>
      </c>
      <c r="G12" s="33">
        <v>100000</v>
      </c>
      <c r="H12" s="33">
        <v>500000</v>
      </c>
      <c r="I12" s="33" t="s">
        <v>352</v>
      </c>
      <c r="J12" s="12">
        <v>150000</v>
      </c>
      <c r="K12" s="9"/>
    </row>
    <row r="13" spans="1:11" ht="39.950000000000003" customHeight="1">
      <c r="A13" s="28">
        <v>9</v>
      </c>
      <c r="B13" s="28">
        <v>11</v>
      </c>
      <c r="C13" s="28"/>
      <c r="D13" s="29" t="s">
        <v>1219</v>
      </c>
      <c r="E13" s="29" t="s">
        <v>1218</v>
      </c>
      <c r="F13" s="33" t="s">
        <v>1217</v>
      </c>
      <c r="G13" s="33">
        <v>1000000</v>
      </c>
      <c r="H13" s="33">
        <v>500000</v>
      </c>
      <c r="I13" s="33" t="s">
        <v>352</v>
      </c>
      <c r="J13" s="12">
        <v>150000</v>
      </c>
      <c r="K13" s="9"/>
    </row>
    <row r="14" spans="1:11" ht="39.950000000000003" customHeight="1">
      <c r="A14" s="28">
        <v>10</v>
      </c>
      <c r="B14" s="28">
        <v>12</v>
      </c>
      <c r="C14" s="28"/>
      <c r="D14" s="29" t="s">
        <v>1220</v>
      </c>
      <c r="E14" s="29" t="s">
        <v>1221</v>
      </c>
      <c r="F14" s="33" t="s">
        <v>1222</v>
      </c>
      <c r="G14" s="33">
        <v>300000</v>
      </c>
      <c r="H14" s="33">
        <v>500000</v>
      </c>
      <c r="I14" s="33" t="s">
        <v>352</v>
      </c>
      <c r="J14" s="12">
        <v>400000</v>
      </c>
      <c r="K14" s="9"/>
    </row>
    <row r="15" spans="1:11">
      <c r="A15" s="9"/>
      <c r="B15" s="9"/>
      <c r="C15" s="9"/>
      <c r="D15" s="9"/>
      <c r="E15" s="9"/>
      <c r="F15" s="9"/>
      <c r="G15" s="9"/>
      <c r="H15" s="9"/>
      <c r="I15" s="84" t="s">
        <v>940</v>
      </c>
      <c r="J15" s="84">
        <f>SUM(J5:J14)</f>
        <v>1750000</v>
      </c>
      <c r="K15" s="9"/>
    </row>
  </sheetData>
  <mergeCells count="12">
    <mergeCell ref="A2:K2"/>
    <mergeCell ref="G3:G4"/>
    <mergeCell ref="K3:K4"/>
    <mergeCell ref="H3:H4"/>
    <mergeCell ref="I3:I4"/>
    <mergeCell ref="J3:J4"/>
    <mergeCell ref="A3:A4"/>
    <mergeCell ref="D3:D4"/>
    <mergeCell ref="E3:E4"/>
    <mergeCell ref="F3:F4"/>
    <mergeCell ref="B3:B4"/>
    <mergeCell ref="C3:C4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K28"/>
  <sheetViews>
    <sheetView workbookViewId="0">
      <pane ySplit="4" topLeftCell="A22" activePane="bottomLeft" state="frozen"/>
      <selection pane="bottomLeft" activeCell="A5" sqref="A5:A27"/>
    </sheetView>
  </sheetViews>
  <sheetFormatPr defaultRowHeight="15"/>
  <cols>
    <col min="1" max="1" width="3.140625" customWidth="1"/>
    <col min="2" max="3" width="4" customWidth="1"/>
    <col min="4" max="4" width="21.5703125" customWidth="1"/>
    <col min="5" max="5" width="19.140625" customWidth="1"/>
    <col min="6" max="6" width="16.7109375" customWidth="1"/>
    <col min="7" max="8" width="10.28515625" bestFit="1" customWidth="1"/>
    <col min="9" max="9" width="18.5703125" customWidth="1"/>
    <col min="10" max="10" width="13" style="3" customWidth="1"/>
    <col min="11" max="11" width="7.28515625" customWidth="1"/>
  </cols>
  <sheetData>
    <row r="2" spans="1:11" ht="18">
      <c r="A2" s="137" t="s">
        <v>2071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>
      <c r="A3" s="123" t="s">
        <v>0</v>
      </c>
      <c r="B3" s="123" t="s">
        <v>1539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48.7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39.950000000000003" customHeight="1">
      <c r="A5" s="28">
        <v>1</v>
      </c>
      <c r="B5" s="28">
        <v>1</v>
      </c>
      <c r="C5" s="28"/>
      <c r="D5" s="54" t="s">
        <v>2072</v>
      </c>
      <c r="E5" s="54" t="s">
        <v>2073</v>
      </c>
      <c r="F5" s="28" t="s">
        <v>2074</v>
      </c>
      <c r="G5" s="28">
        <v>300000</v>
      </c>
      <c r="H5" s="28">
        <v>600000</v>
      </c>
      <c r="I5" s="51" t="s">
        <v>2075</v>
      </c>
      <c r="J5" s="51">
        <v>450000</v>
      </c>
      <c r="K5" s="55"/>
    </row>
    <row r="6" spans="1:11" ht="39.950000000000003" customHeight="1">
      <c r="A6" s="28">
        <v>2</v>
      </c>
      <c r="B6" s="28">
        <v>2</v>
      </c>
      <c r="C6" s="28"/>
      <c r="D6" s="54" t="s">
        <v>2076</v>
      </c>
      <c r="E6" s="54" t="s">
        <v>2078</v>
      </c>
      <c r="F6" s="28" t="s">
        <v>2077</v>
      </c>
      <c r="G6" s="28">
        <v>1000000</v>
      </c>
      <c r="H6" s="28">
        <v>500000</v>
      </c>
      <c r="I6" s="51" t="s">
        <v>2075</v>
      </c>
      <c r="J6" s="50">
        <v>350000</v>
      </c>
      <c r="K6" s="55"/>
    </row>
    <row r="7" spans="1:11" ht="39.950000000000003" customHeight="1">
      <c r="A7" s="28">
        <v>3</v>
      </c>
      <c r="B7" s="28">
        <v>3</v>
      </c>
      <c r="C7" s="28"/>
      <c r="D7" s="54" t="s">
        <v>2081</v>
      </c>
      <c r="E7" s="54" t="s">
        <v>2080</v>
      </c>
      <c r="F7" s="28" t="s">
        <v>2079</v>
      </c>
      <c r="G7" s="28" t="e">
        <f>#REF!+#REF!</f>
        <v>#REF!</v>
      </c>
      <c r="H7" s="28">
        <v>500000</v>
      </c>
      <c r="I7" s="51" t="s">
        <v>2075</v>
      </c>
      <c r="J7" s="50">
        <v>350000</v>
      </c>
      <c r="K7" s="55"/>
    </row>
    <row r="8" spans="1:11" ht="39.950000000000003" customHeight="1">
      <c r="A8" s="28">
        <v>4</v>
      </c>
      <c r="B8" s="28">
        <v>4</v>
      </c>
      <c r="C8" s="28"/>
      <c r="D8" s="54" t="s">
        <v>2082</v>
      </c>
      <c r="E8" s="54" t="s">
        <v>2083</v>
      </c>
      <c r="F8" s="28" t="s">
        <v>2084</v>
      </c>
      <c r="G8" s="28">
        <v>500000</v>
      </c>
      <c r="H8" s="28">
        <v>500000</v>
      </c>
      <c r="I8" s="51" t="s">
        <v>2075</v>
      </c>
      <c r="J8" s="50">
        <v>300000</v>
      </c>
      <c r="K8" s="55"/>
    </row>
    <row r="9" spans="1:11" ht="39.950000000000003" customHeight="1">
      <c r="A9" s="28">
        <v>5</v>
      </c>
      <c r="B9" s="28">
        <v>5</v>
      </c>
      <c r="C9" s="28"/>
      <c r="D9" s="54" t="s">
        <v>2086</v>
      </c>
      <c r="E9" s="54" t="s">
        <v>2402</v>
      </c>
      <c r="F9" s="28" t="s">
        <v>2085</v>
      </c>
      <c r="G9" s="28">
        <v>2000000</v>
      </c>
      <c r="H9" s="28">
        <v>500000</v>
      </c>
      <c r="I9" s="51" t="s">
        <v>2075</v>
      </c>
      <c r="J9" s="50">
        <v>350000</v>
      </c>
      <c r="K9" s="55"/>
    </row>
    <row r="10" spans="1:11" ht="39.950000000000003" customHeight="1">
      <c r="A10" s="28">
        <v>6</v>
      </c>
      <c r="B10" s="28">
        <v>6</v>
      </c>
      <c r="C10" s="28"/>
      <c r="D10" s="54" t="s">
        <v>2087</v>
      </c>
      <c r="E10" s="54" t="s">
        <v>2088</v>
      </c>
      <c r="F10" s="28" t="s">
        <v>2089</v>
      </c>
      <c r="G10" s="28">
        <v>100000</v>
      </c>
      <c r="H10" s="28">
        <v>1482232</v>
      </c>
      <c r="I10" s="51" t="s">
        <v>2075</v>
      </c>
      <c r="J10" s="56">
        <v>150000</v>
      </c>
      <c r="K10" s="55"/>
    </row>
    <row r="11" spans="1:11" ht="39.950000000000003" customHeight="1">
      <c r="A11" s="28">
        <v>7</v>
      </c>
      <c r="B11" s="28">
        <v>7</v>
      </c>
      <c r="C11" s="28"/>
      <c r="D11" s="54" t="s">
        <v>2092</v>
      </c>
      <c r="E11" s="54" t="s">
        <v>2091</v>
      </c>
      <c r="F11" s="28" t="s">
        <v>2090</v>
      </c>
      <c r="G11" s="28">
        <v>500000</v>
      </c>
      <c r="H11" s="28">
        <v>452398</v>
      </c>
      <c r="I11" s="51" t="s">
        <v>1966</v>
      </c>
      <c r="J11" s="56">
        <v>200000</v>
      </c>
      <c r="K11" s="55"/>
    </row>
    <row r="12" spans="1:11" ht="39.950000000000003" customHeight="1">
      <c r="A12" s="28">
        <v>8</v>
      </c>
      <c r="B12" s="28">
        <v>8</v>
      </c>
      <c r="C12" s="28"/>
      <c r="D12" s="54" t="s">
        <v>2095</v>
      </c>
      <c r="E12" s="54" t="s">
        <v>2094</v>
      </c>
      <c r="F12" s="28" t="s">
        <v>2093</v>
      </c>
      <c r="G12" s="28">
        <v>500000</v>
      </c>
      <c r="H12" s="28">
        <v>500000</v>
      </c>
      <c r="I12" s="51" t="s">
        <v>2075</v>
      </c>
      <c r="J12" s="50">
        <v>300000</v>
      </c>
      <c r="K12" s="55"/>
    </row>
    <row r="13" spans="1:11" ht="39.950000000000003" customHeight="1">
      <c r="A13" s="28">
        <v>9</v>
      </c>
      <c r="B13" s="28">
        <v>10</v>
      </c>
      <c r="C13" s="28"/>
      <c r="D13" s="54" t="s">
        <v>2096</v>
      </c>
      <c r="E13" s="54" t="s">
        <v>2097</v>
      </c>
      <c r="F13" s="28" t="s">
        <v>2098</v>
      </c>
      <c r="G13" s="28">
        <v>500000</v>
      </c>
      <c r="H13" s="28">
        <v>500000</v>
      </c>
      <c r="I13" s="51" t="s">
        <v>2075</v>
      </c>
      <c r="J13" s="50">
        <v>400000</v>
      </c>
      <c r="K13" s="55"/>
    </row>
    <row r="14" spans="1:11" ht="39.950000000000003" customHeight="1">
      <c r="A14" s="28">
        <v>10</v>
      </c>
      <c r="B14" s="28">
        <v>11</v>
      </c>
      <c r="C14" s="28"/>
      <c r="D14" s="54" t="s">
        <v>2099</v>
      </c>
      <c r="E14" s="54" t="s">
        <v>2100</v>
      </c>
      <c r="F14" s="28" t="s">
        <v>2101</v>
      </c>
      <c r="G14" s="28">
        <v>500000</v>
      </c>
      <c r="H14" s="28">
        <v>500000</v>
      </c>
      <c r="I14" s="51" t="s">
        <v>2075</v>
      </c>
      <c r="J14" s="50">
        <v>200000</v>
      </c>
      <c r="K14" s="55"/>
    </row>
    <row r="15" spans="1:11" ht="39.950000000000003" customHeight="1">
      <c r="A15" s="28">
        <v>11</v>
      </c>
      <c r="B15" s="28">
        <v>12</v>
      </c>
      <c r="C15" s="28"/>
      <c r="D15" s="54" t="s">
        <v>2102</v>
      </c>
      <c r="E15" s="54" t="s">
        <v>2103</v>
      </c>
      <c r="F15" s="28" t="s">
        <v>2104</v>
      </c>
      <c r="G15" s="28">
        <v>500000</v>
      </c>
      <c r="H15" s="28">
        <v>500000</v>
      </c>
      <c r="I15" s="51" t="s">
        <v>2075</v>
      </c>
      <c r="J15" s="50">
        <v>350000</v>
      </c>
      <c r="K15" s="55"/>
    </row>
    <row r="16" spans="1:11" ht="39.950000000000003" customHeight="1">
      <c r="A16" s="28">
        <v>12</v>
      </c>
      <c r="B16" s="28">
        <v>13</v>
      </c>
      <c r="C16" s="28"/>
      <c r="D16" s="54" t="s">
        <v>2105</v>
      </c>
      <c r="E16" s="54" t="s">
        <v>2106</v>
      </c>
      <c r="F16" s="28" t="s">
        <v>2107</v>
      </c>
      <c r="G16" s="28">
        <v>500000</v>
      </c>
      <c r="H16" s="28">
        <v>500000</v>
      </c>
      <c r="I16" s="51" t="s">
        <v>2075</v>
      </c>
      <c r="J16" s="50">
        <v>350000</v>
      </c>
      <c r="K16" s="55"/>
    </row>
    <row r="17" spans="1:11" ht="39.950000000000003" customHeight="1">
      <c r="A17" s="28">
        <v>13</v>
      </c>
      <c r="B17" s="28">
        <v>14</v>
      </c>
      <c r="C17" s="28"/>
      <c r="D17" s="54" t="s">
        <v>2108</v>
      </c>
      <c r="E17" s="54" t="s">
        <v>2109</v>
      </c>
      <c r="F17" s="28" t="s">
        <v>2110</v>
      </c>
      <c r="G17" s="28">
        <v>500000</v>
      </c>
      <c r="H17" s="28">
        <v>500000</v>
      </c>
      <c r="I17" s="51" t="s">
        <v>2075</v>
      </c>
      <c r="J17" s="50">
        <v>350000</v>
      </c>
      <c r="K17" s="55"/>
    </row>
    <row r="18" spans="1:11" ht="39.950000000000003" customHeight="1">
      <c r="A18" s="28">
        <v>14</v>
      </c>
      <c r="B18" s="28">
        <v>15</v>
      </c>
      <c r="C18" s="28"/>
      <c r="D18" s="54" t="s">
        <v>2111</v>
      </c>
      <c r="E18" s="54" t="s">
        <v>2113</v>
      </c>
      <c r="F18" s="28" t="s">
        <v>2112</v>
      </c>
      <c r="G18" s="28">
        <v>300000</v>
      </c>
      <c r="H18" s="28">
        <v>500000</v>
      </c>
      <c r="I18" s="51" t="s">
        <v>2075</v>
      </c>
      <c r="J18" s="50">
        <v>400000</v>
      </c>
      <c r="K18" s="55"/>
    </row>
    <row r="19" spans="1:11" ht="39.950000000000003" customHeight="1">
      <c r="A19" s="28">
        <v>15</v>
      </c>
      <c r="B19" s="28">
        <v>16</v>
      </c>
      <c r="C19" s="28"/>
      <c r="D19" s="54" t="s">
        <v>2114</v>
      </c>
      <c r="E19" s="54" t="s">
        <v>2115</v>
      </c>
      <c r="F19" s="28" t="s">
        <v>2116</v>
      </c>
      <c r="G19" s="28">
        <v>500000</v>
      </c>
      <c r="H19" s="28">
        <v>500000</v>
      </c>
      <c r="I19" s="51" t="s">
        <v>2075</v>
      </c>
      <c r="J19" s="50">
        <v>350000</v>
      </c>
      <c r="K19" s="55"/>
    </row>
    <row r="20" spans="1:11" ht="39.950000000000003" customHeight="1">
      <c r="A20" s="28">
        <v>16</v>
      </c>
      <c r="B20" s="28">
        <v>17</v>
      </c>
      <c r="C20" s="28"/>
      <c r="D20" s="54" t="s">
        <v>2117</v>
      </c>
      <c r="E20" s="54" t="s">
        <v>2118</v>
      </c>
      <c r="F20" s="28" t="s">
        <v>2119</v>
      </c>
      <c r="G20" s="28">
        <v>300000</v>
      </c>
      <c r="H20" s="28">
        <v>1482232</v>
      </c>
      <c r="I20" s="51" t="s">
        <v>2075</v>
      </c>
      <c r="J20" s="50">
        <v>200000</v>
      </c>
      <c r="K20" s="55"/>
    </row>
    <row r="21" spans="1:11" ht="39.950000000000003" customHeight="1">
      <c r="A21" s="28">
        <v>17</v>
      </c>
      <c r="B21" s="28">
        <v>18</v>
      </c>
      <c r="C21" s="28"/>
      <c r="D21" s="54" t="s">
        <v>2120</v>
      </c>
      <c r="E21" s="54" t="s">
        <v>2325</v>
      </c>
      <c r="F21" s="28" t="s">
        <v>2121</v>
      </c>
      <c r="G21" s="28">
        <v>300000</v>
      </c>
      <c r="H21" s="28">
        <v>500000</v>
      </c>
      <c r="I21" s="51" t="s">
        <v>1966</v>
      </c>
      <c r="J21" s="50">
        <v>250000</v>
      </c>
      <c r="K21" s="55"/>
    </row>
    <row r="22" spans="1:11" ht="39.950000000000003" customHeight="1">
      <c r="A22" s="28">
        <v>18</v>
      </c>
      <c r="B22" s="28">
        <v>19</v>
      </c>
      <c r="C22" s="28"/>
      <c r="D22" s="54" t="s">
        <v>2122</v>
      </c>
      <c r="E22" s="54" t="s">
        <v>2123</v>
      </c>
      <c r="F22" s="28" t="s">
        <v>2124</v>
      </c>
      <c r="G22" s="28">
        <v>500000</v>
      </c>
      <c r="H22" s="28">
        <v>500000</v>
      </c>
      <c r="I22" s="51" t="s">
        <v>2075</v>
      </c>
      <c r="J22" s="50">
        <v>300000</v>
      </c>
      <c r="K22" s="55"/>
    </row>
    <row r="23" spans="1:11" ht="39.950000000000003" customHeight="1">
      <c r="A23" s="28">
        <v>19</v>
      </c>
      <c r="B23" s="28">
        <v>21</v>
      </c>
      <c r="C23" s="28"/>
      <c r="D23" s="54" t="s">
        <v>2125</v>
      </c>
      <c r="E23" s="54" t="s">
        <v>2126</v>
      </c>
      <c r="F23" s="28" t="s">
        <v>2127</v>
      </c>
      <c r="G23" s="28">
        <v>300000</v>
      </c>
      <c r="H23" s="28">
        <v>500000</v>
      </c>
      <c r="I23" s="51" t="s">
        <v>2075</v>
      </c>
      <c r="J23" s="50">
        <v>350000</v>
      </c>
      <c r="K23" s="55"/>
    </row>
    <row r="24" spans="1:11" ht="39.950000000000003" customHeight="1">
      <c r="A24" s="28">
        <v>20</v>
      </c>
      <c r="B24" s="28">
        <v>22</v>
      </c>
      <c r="C24" s="28"/>
      <c r="D24" s="54" t="s">
        <v>2128</v>
      </c>
      <c r="E24" s="54" t="s">
        <v>2129</v>
      </c>
      <c r="F24" s="28" t="s">
        <v>2130</v>
      </c>
      <c r="G24" s="28">
        <v>100000</v>
      </c>
      <c r="H24" s="28">
        <v>500000</v>
      </c>
      <c r="I24" s="51" t="s">
        <v>1966</v>
      </c>
      <c r="J24" s="56">
        <v>150000</v>
      </c>
      <c r="K24" s="55"/>
    </row>
    <row r="25" spans="1:11" ht="39.950000000000003" customHeight="1">
      <c r="A25" s="28">
        <v>21</v>
      </c>
      <c r="B25" s="28">
        <v>23</v>
      </c>
      <c r="C25" s="28"/>
      <c r="D25" s="54" t="s">
        <v>2131</v>
      </c>
      <c r="E25" s="54" t="s">
        <v>2132</v>
      </c>
      <c r="F25" s="28" t="s">
        <v>2133</v>
      </c>
      <c r="G25" s="28">
        <v>500000</v>
      </c>
      <c r="H25" s="28">
        <v>500000</v>
      </c>
      <c r="I25" s="51" t="s">
        <v>1966</v>
      </c>
      <c r="J25" s="56">
        <v>150000</v>
      </c>
      <c r="K25" s="55"/>
    </row>
    <row r="26" spans="1:11" ht="39.950000000000003" customHeight="1">
      <c r="A26" s="28">
        <v>22</v>
      </c>
      <c r="B26" s="28">
        <v>25</v>
      </c>
      <c r="C26" s="28"/>
      <c r="D26" s="54" t="s">
        <v>2134</v>
      </c>
      <c r="E26" s="54" t="s">
        <v>2135</v>
      </c>
      <c r="F26" s="28" t="s">
        <v>2136</v>
      </c>
      <c r="G26" s="28">
        <v>500000</v>
      </c>
      <c r="H26" s="28">
        <v>500000</v>
      </c>
      <c r="I26" s="51" t="s">
        <v>2075</v>
      </c>
      <c r="J26" s="50">
        <v>350000</v>
      </c>
      <c r="K26" s="55"/>
    </row>
    <row r="27" spans="1:11" ht="39.950000000000003" customHeight="1">
      <c r="A27" s="28">
        <v>23</v>
      </c>
      <c r="B27" s="28">
        <v>27</v>
      </c>
      <c r="C27" s="28"/>
      <c r="D27" s="54" t="s">
        <v>2137</v>
      </c>
      <c r="E27" s="54" t="s">
        <v>2138</v>
      </c>
      <c r="F27" s="28" t="s">
        <v>2139</v>
      </c>
      <c r="G27" s="28">
        <v>100000</v>
      </c>
      <c r="H27" s="28">
        <v>500000</v>
      </c>
      <c r="I27" s="50" t="s">
        <v>2075</v>
      </c>
      <c r="J27" s="50">
        <v>250000</v>
      </c>
      <c r="K27" s="55"/>
    </row>
    <row r="28" spans="1:11">
      <c r="A28" s="9"/>
      <c r="B28" s="9"/>
      <c r="C28" s="9"/>
      <c r="D28" s="9"/>
      <c r="E28" s="9"/>
      <c r="F28" s="9"/>
      <c r="G28" s="9"/>
      <c r="H28" s="9"/>
      <c r="I28" s="73" t="s">
        <v>2326</v>
      </c>
      <c r="J28" s="73">
        <f>SUM(J5:J27)</f>
        <v>6850000</v>
      </c>
      <c r="K28" s="9"/>
    </row>
  </sheetData>
  <mergeCells count="12">
    <mergeCell ref="G3:G4"/>
    <mergeCell ref="A2:K2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pane ySplit="3" topLeftCell="A16" activePane="bottomLeft" state="frozen"/>
      <selection pane="bottomLeft" activeCell="A4" sqref="A4:A21"/>
    </sheetView>
  </sheetViews>
  <sheetFormatPr defaultRowHeight="15"/>
  <cols>
    <col min="1" max="3" width="4.140625" customWidth="1"/>
    <col min="4" max="4" width="19.85546875" customWidth="1"/>
    <col min="5" max="5" width="20.85546875" customWidth="1"/>
    <col min="6" max="6" width="15.5703125" customWidth="1"/>
    <col min="7" max="7" width="11.140625" customWidth="1"/>
    <col min="9" max="9" width="16" customWidth="1"/>
    <col min="10" max="10" width="11.5703125" customWidth="1"/>
  </cols>
  <sheetData>
    <row r="1" spans="1:11" ht="39.950000000000003" customHeight="1">
      <c r="A1" s="137" t="s">
        <v>950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75" customHeight="1">
      <c r="A2" s="123" t="s">
        <v>0</v>
      </c>
      <c r="B2" s="123" t="s">
        <v>1532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24.7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9.950000000000003" customHeight="1">
      <c r="A4" s="28">
        <v>1</v>
      </c>
      <c r="B4" s="28">
        <v>1</v>
      </c>
      <c r="C4" s="28"/>
      <c r="D4" s="29" t="s">
        <v>955</v>
      </c>
      <c r="E4" s="29" t="s">
        <v>956</v>
      </c>
      <c r="F4" s="12" t="s">
        <v>957</v>
      </c>
      <c r="G4" s="12">
        <v>500000</v>
      </c>
      <c r="H4" s="12">
        <v>500000</v>
      </c>
      <c r="I4" s="12" t="s">
        <v>246</v>
      </c>
      <c r="J4" s="28">
        <v>300000</v>
      </c>
      <c r="K4" s="9"/>
    </row>
    <row r="5" spans="1:11" ht="39.950000000000003" customHeight="1">
      <c r="A5" s="28">
        <v>2</v>
      </c>
      <c r="B5" s="28">
        <v>2</v>
      </c>
      <c r="C5" s="28"/>
      <c r="D5" s="29" t="s">
        <v>960</v>
      </c>
      <c r="E5" s="29" t="s">
        <v>959</v>
      </c>
      <c r="F5" s="12" t="s">
        <v>958</v>
      </c>
      <c r="G5" s="12">
        <v>300000</v>
      </c>
      <c r="H5" s="12">
        <v>300000</v>
      </c>
      <c r="I5" s="12" t="s">
        <v>246</v>
      </c>
      <c r="J5" s="28">
        <v>240000</v>
      </c>
      <c r="K5" s="9"/>
    </row>
    <row r="6" spans="1:11" ht="39.950000000000003" customHeight="1">
      <c r="A6" s="28">
        <v>3</v>
      </c>
      <c r="B6" s="28">
        <v>3</v>
      </c>
      <c r="C6" s="28"/>
      <c r="D6" s="29" t="s">
        <v>963</v>
      </c>
      <c r="E6" s="29" t="s">
        <v>962</v>
      </c>
      <c r="F6" s="12" t="s">
        <v>961</v>
      </c>
      <c r="G6" s="12">
        <v>1500000</v>
      </c>
      <c r="H6" s="12">
        <v>500000</v>
      </c>
      <c r="I6" s="12" t="s">
        <v>246</v>
      </c>
      <c r="J6" s="28">
        <v>150000</v>
      </c>
      <c r="K6" s="9"/>
    </row>
    <row r="7" spans="1:11" ht="39.950000000000003" customHeight="1">
      <c r="A7" s="28">
        <v>4</v>
      </c>
      <c r="B7" s="28">
        <v>4</v>
      </c>
      <c r="C7" s="28"/>
      <c r="D7" s="29" t="s">
        <v>964</v>
      </c>
      <c r="E7" s="29" t="s">
        <v>965</v>
      </c>
      <c r="F7" s="12" t="s">
        <v>966</v>
      </c>
      <c r="G7" s="12">
        <v>300000</v>
      </c>
      <c r="H7" s="12"/>
      <c r="I7" s="12" t="s">
        <v>246</v>
      </c>
      <c r="J7" s="28">
        <v>255000</v>
      </c>
      <c r="K7" s="9"/>
    </row>
    <row r="8" spans="1:11" ht="39.950000000000003" customHeight="1">
      <c r="A8" s="28">
        <v>5</v>
      </c>
      <c r="B8" s="28">
        <v>5</v>
      </c>
      <c r="C8" s="28"/>
      <c r="D8" s="29" t="s">
        <v>969</v>
      </c>
      <c r="E8" s="29" t="s">
        <v>968</v>
      </c>
      <c r="F8" s="12" t="s">
        <v>967</v>
      </c>
      <c r="G8" s="12">
        <v>500000</v>
      </c>
      <c r="H8" s="12">
        <v>500000</v>
      </c>
      <c r="I8" s="12" t="s">
        <v>246</v>
      </c>
      <c r="J8" s="28">
        <v>200000</v>
      </c>
      <c r="K8" s="9"/>
    </row>
    <row r="9" spans="1:11" ht="39.950000000000003" customHeight="1">
      <c r="A9" s="28">
        <v>6</v>
      </c>
      <c r="B9" s="28">
        <v>6</v>
      </c>
      <c r="C9" s="28"/>
      <c r="D9" s="29" t="s">
        <v>972</v>
      </c>
      <c r="E9" s="29" t="s">
        <v>971</v>
      </c>
      <c r="F9" s="12" t="s">
        <v>970</v>
      </c>
      <c r="G9" s="12">
        <v>300000</v>
      </c>
      <c r="H9" s="12">
        <v>300000</v>
      </c>
      <c r="I9" s="12" t="s">
        <v>246</v>
      </c>
      <c r="J9" s="28">
        <v>150000</v>
      </c>
      <c r="K9" s="9"/>
    </row>
    <row r="10" spans="1:11" ht="39.950000000000003" customHeight="1">
      <c r="A10" s="28">
        <v>7</v>
      </c>
      <c r="B10" s="28">
        <v>7</v>
      </c>
      <c r="C10" s="28"/>
      <c r="D10" s="29" t="s">
        <v>974</v>
      </c>
      <c r="E10" s="29" t="s">
        <v>2403</v>
      </c>
      <c r="F10" s="12" t="s">
        <v>973</v>
      </c>
      <c r="G10" s="28">
        <v>300000</v>
      </c>
      <c r="H10" s="28">
        <v>300000</v>
      </c>
      <c r="I10" s="12" t="s">
        <v>246</v>
      </c>
      <c r="J10" s="28">
        <v>200000</v>
      </c>
      <c r="K10" s="9"/>
    </row>
    <row r="11" spans="1:11" ht="43.5" customHeight="1">
      <c r="A11" s="28">
        <v>8</v>
      </c>
      <c r="B11" s="28">
        <v>8</v>
      </c>
      <c r="C11" s="28"/>
      <c r="D11" s="29" t="s">
        <v>977</v>
      </c>
      <c r="E11" s="29" t="s">
        <v>976</v>
      </c>
      <c r="F11" s="12" t="s">
        <v>975</v>
      </c>
      <c r="G11" s="28">
        <v>300000</v>
      </c>
      <c r="H11" s="28">
        <v>300000</v>
      </c>
      <c r="I11" s="12" t="s">
        <v>246</v>
      </c>
      <c r="J11" s="28">
        <v>150000</v>
      </c>
      <c r="K11" s="9"/>
    </row>
    <row r="12" spans="1:11" ht="39.950000000000003" customHeight="1">
      <c r="A12" s="28">
        <v>9</v>
      </c>
      <c r="B12" s="28">
        <v>9</v>
      </c>
      <c r="C12" s="28"/>
      <c r="D12" s="29" t="s">
        <v>980</v>
      </c>
      <c r="E12" s="29" t="s">
        <v>978</v>
      </c>
      <c r="F12" s="35" t="s">
        <v>979</v>
      </c>
      <c r="G12" s="28">
        <v>500000</v>
      </c>
      <c r="H12" s="28">
        <v>500000</v>
      </c>
      <c r="I12" s="12" t="s">
        <v>246</v>
      </c>
      <c r="J12" s="28">
        <v>150000</v>
      </c>
      <c r="K12" s="9"/>
    </row>
    <row r="13" spans="1:11" ht="39.950000000000003" customHeight="1">
      <c r="A13" s="28">
        <v>10</v>
      </c>
      <c r="B13" s="28">
        <v>11</v>
      </c>
      <c r="C13" s="28"/>
      <c r="D13" s="29" t="s">
        <v>983</v>
      </c>
      <c r="E13" s="29" t="s">
        <v>982</v>
      </c>
      <c r="F13" s="12" t="s">
        <v>981</v>
      </c>
      <c r="G13" s="28">
        <v>500000</v>
      </c>
      <c r="H13" s="28">
        <v>500000</v>
      </c>
      <c r="I13" s="12" t="s">
        <v>246</v>
      </c>
      <c r="J13" s="28">
        <v>150000</v>
      </c>
      <c r="K13" s="9"/>
    </row>
    <row r="14" spans="1:11" ht="39.950000000000003" customHeight="1">
      <c r="A14" s="28">
        <v>11</v>
      </c>
      <c r="B14" s="28">
        <v>13</v>
      </c>
      <c r="C14" s="28"/>
      <c r="D14" s="29" t="s">
        <v>984</v>
      </c>
      <c r="E14" s="29" t="s">
        <v>985</v>
      </c>
      <c r="F14" s="12" t="s">
        <v>986</v>
      </c>
      <c r="G14" s="28">
        <v>500000</v>
      </c>
      <c r="H14" s="28">
        <v>500000</v>
      </c>
      <c r="I14" s="12" t="s">
        <v>246</v>
      </c>
      <c r="J14" s="28">
        <v>150000</v>
      </c>
      <c r="K14" s="9"/>
    </row>
    <row r="15" spans="1:11" ht="39.950000000000003" customHeight="1">
      <c r="A15" s="28">
        <v>12</v>
      </c>
      <c r="B15" s="28">
        <v>14</v>
      </c>
      <c r="C15" s="28"/>
      <c r="D15" s="29" t="s">
        <v>989</v>
      </c>
      <c r="E15" s="29" t="s">
        <v>988</v>
      </c>
      <c r="F15" s="12" t="s">
        <v>987</v>
      </c>
      <c r="G15" s="28">
        <v>300000</v>
      </c>
      <c r="H15" s="28">
        <v>300000</v>
      </c>
      <c r="I15" s="12" t="s">
        <v>246</v>
      </c>
      <c r="J15" s="28">
        <v>150000</v>
      </c>
      <c r="K15" s="9"/>
    </row>
    <row r="16" spans="1:11" ht="39.950000000000003" customHeight="1">
      <c r="A16" s="28">
        <v>13</v>
      </c>
      <c r="B16" s="28">
        <v>15</v>
      </c>
      <c r="C16" s="28"/>
      <c r="D16" s="29" t="s">
        <v>990</v>
      </c>
      <c r="E16" s="29" t="s">
        <v>991</v>
      </c>
      <c r="F16" s="12" t="s">
        <v>992</v>
      </c>
      <c r="G16" s="28">
        <v>300000</v>
      </c>
      <c r="H16" s="28">
        <v>300000</v>
      </c>
      <c r="I16" s="12" t="s">
        <v>246</v>
      </c>
      <c r="J16" s="28">
        <v>200000</v>
      </c>
      <c r="K16" s="9"/>
    </row>
    <row r="17" spans="1:11" ht="44.25" customHeight="1">
      <c r="A17" s="28">
        <v>14</v>
      </c>
      <c r="B17" s="28">
        <v>18</v>
      </c>
      <c r="C17" s="28"/>
      <c r="D17" s="29" t="s">
        <v>995</v>
      </c>
      <c r="E17" s="29" t="s">
        <v>994</v>
      </c>
      <c r="F17" s="12" t="s">
        <v>993</v>
      </c>
      <c r="G17" s="12">
        <v>5000000</v>
      </c>
      <c r="H17" s="12">
        <v>500000</v>
      </c>
      <c r="I17" s="12" t="s">
        <v>246</v>
      </c>
      <c r="J17" s="12">
        <v>250000</v>
      </c>
      <c r="K17" s="9"/>
    </row>
    <row r="18" spans="1:11" ht="39.950000000000003" customHeight="1">
      <c r="A18" s="28">
        <v>15</v>
      </c>
      <c r="B18" s="28">
        <v>19</v>
      </c>
      <c r="C18" s="28"/>
      <c r="D18" s="29" t="s">
        <v>998</v>
      </c>
      <c r="E18" s="29" t="s">
        <v>997</v>
      </c>
      <c r="F18" s="12" t="s">
        <v>996</v>
      </c>
      <c r="G18" s="12"/>
      <c r="H18" s="12">
        <v>500000</v>
      </c>
      <c r="I18" s="12" t="s">
        <v>246</v>
      </c>
      <c r="J18" s="28">
        <v>200000</v>
      </c>
      <c r="K18" s="9"/>
    </row>
    <row r="19" spans="1:11" ht="39.950000000000003" customHeight="1">
      <c r="A19" s="28">
        <v>16</v>
      </c>
      <c r="B19" s="28">
        <v>20</v>
      </c>
      <c r="C19" s="28"/>
      <c r="D19" s="29" t="s">
        <v>1001</v>
      </c>
      <c r="E19" s="29" t="s">
        <v>1000</v>
      </c>
      <c r="F19" s="12" t="s">
        <v>999</v>
      </c>
      <c r="G19" s="12">
        <v>500000</v>
      </c>
      <c r="H19" s="12">
        <v>500000</v>
      </c>
      <c r="I19" s="12" t="s">
        <v>246</v>
      </c>
      <c r="J19" s="28">
        <v>300000</v>
      </c>
      <c r="K19" s="9"/>
    </row>
    <row r="20" spans="1:11" ht="39.950000000000003" customHeight="1">
      <c r="A20" s="28">
        <v>17</v>
      </c>
      <c r="B20" s="28">
        <v>24</v>
      </c>
      <c r="C20" s="28"/>
      <c r="D20" s="32" t="s">
        <v>1004</v>
      </c>
      <c r="E20" s="32" t="s">
        <v>1003</v>
      </c>
      <c r="F20" s="33" t="s">
        <v>1002</v>
      </c>
      <c r="G20" s="33">
        <v>500000</v>
      </c>
      <c r="H20" s="33">
        <v>500000</v>
      </c>
      <c r="I20" s="12" t="s">
        <v>246</v>
      </c>
      <c r="J20" s="12">
        <v>150000</v>
      </c>
      <c r="K20" s="9"/>
    </row>
    <row r="21" spans="1:11" ht="28.5">
      <c r="A21" s="28">
        <v>18</v>
      </c>
      <c r="B21" s="28">
        <v>26</v>
      </c>
      <c r="C21" s="28"/>
      <c r="D21" s="32" t="s">
        <v>2188</v>
      </c>
      <c r="E21" s="32" t="s">
        <v>2190</v>
      </c>
      <c r="F21" s="33" t="s">
        <v>2189</v>
      </c>
      <c r="G21" s="33">
        <v>500000</v>
      </c>
      <c r="H21" s="33">
        <v>300000</v>
      </c>
      <c r="I21" s="12" t="s">
        <v>246</v>
      </c>
      <c r="J21" s="28">
        <v>200000</v>
      </c>
      <c r="K21" s="9"/>
    </row>
    <row r="22" spans="1:11">
      <c r="A22" s="9"/>
      <c r="B22" s="9"/>
      <c r="C22" s="9"/>
      <c r="D22" s="9"/>
      <c r="E22" s="9"/>
      <c r="F22" s="9"/>
      <c r="G22" s="9"/>
      <c r="H22" s="9"/>
      <c r="I22" s="73" t="s">
        <v>940</v>
      </c>
      <c r="J22" s="73">
        <f>SUM(J4:J21)</f>
        <v>3545000</v>
      </c>
      <c r="K22" s="9"/>
    </row>
  </sheetData>
  <mergeCells count="12">
    <mergeCell ref="A1:K1"/>
    <mergeCell ref="K2:K3"/>
    <mergeCell ref="H2:H3"/>
    <mergeCell ref="I2:I3"/>
    <mergeCell ref="J2:J3"/>
    <mergeCell ref="A2:A3"/>
    <mergeCell ref="D2:D3"/>
    <mergeCell ref="E2:E3"/>
    <mergeCell ref="F2:F3"/>
    <mergeCell ref="B2:B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4" sqref="A4:A15"/>
    </sheetView>
  </sheetViews>
  <sheetFormatPr defaultRowHeight="15"/>
  <cols>
    <col min="1" max="2" width="4.42578125" customWidth="1"/>
    <col min="3" max="3" width="6" customWidth="1"/>
    <col min="4" max="4" width="25.7109375" customWidth="1"/>
    <col min="5" max="5" width="18.85546875" customWidth="1"/>
    <col min="6" max="6" width="19.28515625" customWidth="1"/>
    <col min="7" max="7" width="10.140625" style="3" customWidth="1"/>
    <col min="8" max="8" width="9.140625" style="3"/>
    <col min="9" max="9" width="18.5703125" style="3" customWidth="1"/>
    <col min="10" max="10" width="12.140625" customWidth="1"/>
    <col min="11" max="11" width="7.85546875" customWidth="1"/>
  </cols>
  <sheetData>
    <row r="1" spans="1:11" ht="39.950000000000003" customHeight="1">
      <c r="B1" s="137" t="s">
        <v>348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1502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2.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4">
        <v>1</v>
      </c>
      <c r="B4" s="4">
        <v>1</v>
      </c>
      <c r="C4" s="4"/>
      <c r="D4" s="43" t="s">
        <v>349</v>
      </c>
      <c r="E4" s="43" t="s">
        <v>350</v>
      </c>
      <c r="F4" s="27" t="s">
        <v>351</v>
      </c>
      <c r="G4" s="12">
        <v>300000</v>
      </c>
      <c r="H4" s="12">
        <v>500000</v>
      </c>
      <c r="I4" s="14" t="s">
        <v>352</v>
      </c>
      <c r="J4" s="4">
        <v>200000</v>
      </c>
      <c r="K4" s="6"/>
    </row>
    <row r="5" spans="1:11" ht="30" customHeight="1">
      <c r="A5" s="4">
        <v>2</v>
      </c>
      <c r="B5" s="4">
        <v>2</v>
      </c>
      <c r="C5" s="4"/>
      <c r="D5" s="43" t="s">
        <v>353</v>
      </c>
      <c r="E5" s="43" t="s">
        <v>354</v>
      </c>
      <c r="F5" s="27" t="s">
        <v>355</v>
      </c>
      <c r="G5" s="12">
        <v>100000</v>
      </c>
      <c r="H5" s="12">
        <v>500000</v>
      </c>
      <c r="I5" s="44" t="s">
        <v>352</v>
      </c>
      <c r="J5" s="4">
        <v>250000</v>
      </c>
      <c r="K5" s="4"/>
    </row>
    <row r="6" spans="1:11" ht="30" customHeight="1">
      <c r="A6" s="4">
        <v>3</v>
      </c>
      <c r="B6" s="4">
        <v>3</v>
      </c>
      <c r="C6" s="4"/>
      <c r="D6" s="43" t="s">
        <v>356</v>
      </c>
      <c r="E6" s="43" t="s">
        <v>357</v>
      </c>
      <c r="F6" s="27" t="s">
        <v>358</v>
      </c>
      <c r="G6" s="12">
        <v>500000</v>
      </c>
      <c r="H6" s="12">
        <v>500000</v>
      </c>
      <c r="I6" s="44" t="s">
        <v>352</v>
      </c>
      <c r="J6" s="4">
        <v>350000</v>
      </c>
      <c r="K6" s="4"/>
    </row>
    <row r="7" spans="1:11" ht="30" customHeight="1">
      <c r="A7" s="4">
        <v>4</v>
      </c>
      <c r="B7" s="4">
        <v>4</v>
      </c>
      <c r="C7" s="4"/>
      <c r="D7" s="43" t="s">
        <v>361</v>
      </c>
      <c r="E7" s="43" t="s">
        <v>360</v>
      </c>
      <c r="F7" s="27" t="s">
        <v>359</v>
      </c>
      <c r="G7" s="12">
        <v>500000</v>
      </c>
      <c r="H7" s="12">
        <v>500000</v>
      </c>
      <c r="I7" s="44" t="s">
        <v>352</v>
      </c>
      <c r="J7" s="4">
        <v>350000</v>
      </c>
      <c r="K7" s="4"/>
    </row>
    <row r="8" spans="1:11" ht="30" customHeight="1">
      <c r="A8" s="4">
        <v>5</v>
      </c>
      <c r="B8" s="4">
        <v>5</v>
      </c>
      <c r="C8" s="4"/>
      <c r="D8" s="43" t="s">
        <v>362</v>
      </c>
      <c r="E8" s="43" t="s">
        <v>363</v>
      </c>
      <c r="F8" s="27" t="s">
        <v>364</v>
      </c>
      <c r="G8" s="12">
        <v>500000</v>
      </c>
      <c r="H8" s="12">
        <v>410000</v>
      </c>
      <c r="I8" s="44" t="s">
        <v>352</v>
      </c>
      <c r="J8" s="4">
        <v>150000</v>
      </c>
      <c r="K8" s="4"/>
    </row>
    <row r="9" spans="1:11" ht="30" customHeight="1">
      <c r="A9" s="4">
        <v>6</v>
      </c>
      <c r="B9" s="4">
        <v>6</v>
      </c>
      <c r="C9" s="4"/>
      <c r="D9" s="43" t="s">
        <v>365</v>
      </c>
      <c r="E9" s="43" t="s">
        <v>366</v>
      </c>
      <c r="F9" s="27" t="s">
        <v>367</v>
      </c>
      <c r="G9" s="12"/>
      <c r="H9" s="12">
        <v>500000</v>
      </c>
      <c r="I9" s="44" t="s">
        <v>352</v>
      </c>
      <c r="J9" s="4">
        <v>150000</v>
      </c>
      <c r="K9" s="4"/>
    </row>
    <row r="10" spans="1:11" ht="30" customHeight="1">
      <c r="A10" s="4">
        <v>7</v>
      </c>
      <c r="B10" s="4">
        <v>7</v>
      </c>
      <c r="C10" s="4"/>
      <c r="D10" s="43" t="s">
        <v>370</v>
      </c>
      <c r="E10" s="43" t="s">
        <v>369</v>
      </c>
      <c r="F10" s="27" t="s">
        <v>368</v>
      </c>
      <c r="G10" s="12">
        <v>300000</v>
      </c>
      <c r="H10" s="12">
        <v>500000</v>
      </c>
      <c r="I10" s="44" t="s">
        <v>246</v>
      </c>
      <c r="J10" s="4">
        <v>150000</v>
      </c>
      <c r="K10" s="4"/>
    </row>
    <row r="11" spans="1:11" ht="30" customHeight="1">
      <c r="A11" s="4">
        <v>8</v>
      </c>
      <c r="B11" s="4">
        <v>8</v>
      </c>
      <c r="C11" s="4"/>
      <c r="D11" s="43" t="s">
        <v>371</v>
      </c>
      <c r="E11" s="43" t="s">
        <v>372</v>
      </c>
      <c r="F11" s="27" t="s">
        <v>373</v>
      </c>
      <c r="G11" s="12">
        <v>300000</v>
      </c>
      <c r="H11" s="12">
        <v>500000</v>
      </c>
      <c r="I11" s="44" t="s">
        <v>352</v>
      </c>
      <c r="J11" s="4">
        <v>150000</v>
      </c>
      <c r="K11" s="4"/>
    </row>
    <row r="12" spans="1:11" ht="30" customHeight="1">
      <c r="A12" s="4">
        <v>9</v>
      </c>
      <c r="B12" s="4">
        <v>9</v>
      </c>
      <c r="C12" s="4"/>
      <c r="D12" s="43" t="s">
        <v>374</v>
      </c>
      <c r="E12" s="43" t="s">
        <v>375</v>
      </c>
      <c r="F12" s="27" t="s">
        <v>376</v>
      </c>
      <c r="G12" s="12">
        <v>2300000</v>
      </c>
      <c r="H12" s="12">
        <v>616000</v>
      </c>
      <c r="I12" s="44" t="s">
        <v>246</v>
      </c>
      <c r="J12" s="4">
        <v>150000</v>
      </c>
      <c r="K12" s="4"/>
    </row>
    <row r="13" spans="1:11" ht="30" customHeight="1">
      <c r="A13" s="4">
        <v>10</v>
      </c>
      <c r="B13" s="4">
        <v>11</v>
      </c>
      <c r="C13" s="4"/>
      <c r="D13" s="43" t="s">
        <v>379</v>
      </c>
      <c r="E13" s="43" t="s">
        <v>378</v>
      </c>
      <c r="F13" s="27" t="s">
        <v>377</v>
      </c>
      <c r="G13" s="12">
        <v>500000</v>
      </c>
      <c r="H13" s="12">
        <v>500000</v>
      </c>
      <c r="I13" s="44" t="s">
        <v>246</v>
      </c>
      <c r="J13" s="4">
        <v>150000</v>
      </c>
      <c r="K13" s="4"/>
    </row>
    <row r="14" spans="1:11" ht="30" customHeight="1">
      <c r="A14" s="4">
        <v>11</v>
      </c>
      <c r="B14" s="4">
        <v>12</v>
      </c>
      <c r="C14" s="4"/>
      <c r="D14" s="43" t="s">
        <v>380</v>
      </c>
      <c r="E14" s="43" t="s">
        <v>381</v>
      </c>
      <c r="F14" s="27" t="s">
        <v>382</v>
      </c>
      <c r="G14" s="12">
        <v>100000</v>
      </c>
      <c r="H14" s="12">
        <v>500000</v>
      </c>
      <c r="I14" s="44" t="s">
        <v>246</v>
      </c>
      <c r="J14" s="4">
        <v>150000</v>
      </c>
      <c r="K14" s="4"/>
    </row>
    <row r="15" spans="1:11" ht="30" customHeight="1">
      <c r="A15" s="4">
        <v>12</v>
      </c>
      <c r="B15" s="4">
        <v>14</v>
      </c>
      <c r="C15" s="4"/>
      <c r="D15" s="43" t="s">
        <v>1400</v>
      </c>
      <c r="E15" s="43" t="s">
        <v>1399</v>
      </c>
      <c r="F15" s="27" t="s">
        <v>1401</v>
      </c>
      <c r="G15" s="12">
        <v>500000</v>
      </c>
      <c r="H15" s="12">
        <v>500000</v>
      </c>
      <c r="I15" s="44" t="s">
        <v>246</v>
      </c>
      <c r="J15" s="4">
        <v>150000</v>
      </c>
      <c r="K15" s="4"/>
    </row>
    <row r="16" spans="1:11" ht="15.75">
      <c r="A16" s="80"/>
      <c r="B16" s="80"/>
      <c r="C16" s="80"/>
      <c r="D16" s="80"/>
      <c r="E16" s="80"/>
      <c r="F16" s="80"/>
      <c r="G16" s="82"/>
      <c r="H16" s="82"/>
      <c r="I16" s="85" t="s">
        <v>940</v>
      </c>
      <c r="J16" s="85">
        <f>SUM(J4:J15)</f>
        <v>2350000</v>
      </c>
      <c r="K16" s="80"/>
    </row>
  </sheetData>
  <mergeCells count="12">
    <mergeCell ref="A2:A3"/>
    <mergeCell ref="D2:D3"/>
    <mergeCell ref="E2:E3"/>
    <mergeCell ref="F2:F3"/>
    <mergeCell ref="B2:B3"/>
    <mergeCell ref="C2:C3"/>
    <mergeCell ref="B1:K1"/>
    <mergeCell ref="H2:H3"/>
    <mergeCell ref="I2:I3"/>
    <mergeCell ref="J2:J3"/>
    <mergeCell ref="K2:K3"/>
    <mergeCell ref="G2:G3"/>
  </mergeCells>
  <pageMargins left="0.7" right="0.2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K12"/>
  <sheetViews>
    <sheetView workbookViewId="0">
      <pane ySplit="4" topLeftCell="A5" activePane="bottomLeft" state="frozen"/>
      <selection pane="bottomLeft" activeCell="A5" sqref="A5:A11"/>
    </sheetView>
  </sheetViews>
  <sheetFormatPr defaultRowHeight="15"/>
  <cols>
    <col min="1" max="1" width="3.85546875" customWidth="1"/>
    <col min="2" max="3" width="4" customWidth="1"/>
    <col min="4" max="4" width="22.140625" customWidth="1"/>
    <col min="5" max="5" width="19.140625" style="10" customWidth="1"/>
    <col min="6" max="6" width="16" customWidth="1"/>
    <col min="8" max="8" width="11.28515625" customWidth="1"/>
    <col min="9" max="9" width="15.28515625" customWidth="1"/>
    <col min="10" max="10" width="11.7109375" customWidth="1"/>
  </cols>
  <sheetData>
    <row r="2" spans="1:11" ht="18">
      <c r="A2" s="137" t="s">
        <v>945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>
      <c r="A3" s="123" t="s">
        <v>0</v>
      </c>
      <c r="B3" s="123" t="s">
        <v>1502</v>
      </c>
      <c r="C3" s="123" t="s">
        <v>2147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19" t="s">
        <v>5</v>
      </c>
    </row>
    <row r="4" spans="1:11" ht="26.2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0"/>
    </row>
    <row r="5" spans="1:11" ht="42.75">
      <c r="A5" s="4">
        <v>1</v>
      </c>
      <c r="B5" s="4">
        <v>1</v>
      </c>
      <c r="C5" s="4"/>
      <c r="D5" s="29" t="s">
        <v>1878</v>
      </c>
      <c r="E5" s="29" t="s">
        <v>1874</v>
      </c>
      <c r="F5" s="27" t="s">
        <v>1875</v>
      </c>
      <c r="G5" s="27">
        <v>100000</v>
      </c>
      <c r="H5" s="27">
        <v>500000</v>
      </c>
      <c r="I5" s="44" t="s">
        <v>246</v>
      </c>
      <c r="J5" s="12">
        <v>150000</v>
      </c>
      <c r="K5" s="27"/>
    </row>
    <row r="6" spans="1:11" ht="42.75">
      <c r="A6" s="4">
        <v>2</v>
      </c>
      <c r="B6" s="4">
        <v>2</v>
      </c>
      <c r="C6" s="4"/>
      <c r="D6" s="29" t="s">
        <v>1879</v>
      </c>
      <c r="E6" s="29" t="s">
        <v>1877</v>
      </c>
      <c r="F6" s="27" t="s">
        <v>1876</v>
      </c>
      <c r="G6" s="27">
        <v>300000</v>
      </c>
      <c r="H6" s="27">
        <v>500000</v>
      </c>
      <c r="I6" s="44" t="s">
        <v>246</v>
      </c>
      <c r="J6" s="12">
        <v>150000</v>
      </c>
      <c r="K6" s="28"/>
    </row>
    <row r="7" spans="1:11" ht="42.75">
      <c r="A7" s="4">
        <v>3</v>
      </c>
      <c r="B7" s="4">
        <v>3</v>
      </c>
      <c r="C7" s="4"/>
      <c r="D7" s="29" t="s">
        <v>1882</v>
      </c>
      <c r="E7" s="29" t="s">
        <v>1881</v>
      </c>
      <c r="F7" s="27" t="s">
        <v>1880</v>
      </c>
      <c r="G7" s="27">
        <v>100000</v>
      </c>
      <c r="H7" s="27">
        <v>500000</v>
      </c>
      <c r="I7" s="44" t="s">
        <v>246</v>
      </c>
      <c r="J7" s="12">
        <v>150000</v>
      </c>
      <c r="K7" s="28"/>
    </row>
    <row r="8" spans="1:11" ht="42.75">
      <c r="A8" s="4">
        <v>4</v>
      </c>
      <c r="B8" s="4">
        <v>7</v>
      </c>
      <c r="C8" s="4"/>
      <c r="D8" s="29" t="s">
        <v>1885</v>
      </c>
      <c r="E8" s="29" t="s">
        <v>1884</v>
      </c>
      <c r="F8" s="27" t="s">
        <v>1883</v>
      </c>
      <c r="G8" s="27">
        <v>350000</v>
      </c>
      <c r="H8" s="27">
        <v>500000</v>
      </c>
      <c r="I8" s="27" t="s">
        <v>246</v>
      </c>
      <c r="J8" s="12">
        <v>150000</v>
      </c>
      <c r="K8" s="28"/>
    </row>
    <row r="9" spans="1:11" ht="28.5">
      <c r="A9" s="4">
        <v>5</v>
      </c>
      <c r="B9" s="4">
        <v>9</v>
      </c>
      <c r="C9" s="4"/>
      <c r="D9" s="29" t="s">
        <v>1887</v>
      </c>
      <c r="E9" s="29" t="s">
        <v>1893</v>
      </c>
      <c r="F9" s="27" t="s">
        <v>1886</v>
      </c>
      <c r="G9" s="27">
        <v>100000</v>
      </c>
      <c r="H9" s="27">
        <v>500000</v>
      </c>
      <c r="I9" s="27"/>
      <c r="J9" s="12">
        <v>200000</v>
      </c>
      <c r="K9" s="28"/>
    </row>
    <row r="10" spans="1:11" ht="30" customHeight="1">
      <c r="A10" s="4">
        <v>6</v>
      </c>
      <c r="B10" s="4">
        <v>10</v>
      </c>
      <c r="C10" s="4"/>
      <c r="D10" s="29" t="s">
        <v>1891</v>
      </c>
      <c r="E10" s="29" t="s">
        <v>2404</v>
      </c>
      <c r="F10" s="27" t="s">
        <v>1888</v>
      </c>
      <c r="G10" s="27">
        <v>100000</v>
      </c>
      <c r="H10" s="27">
        <v>500000</v>
      </c>
      <c r="I10" s="27" t="s">
        <v>1889</v>
      </c>
      <c r="J10" s="12">
        <v>200000</v>
      </c>
      <c r="K10" s="28"/>
    </row>
    <row r="11" spans="1:11" ht="30" customHeight="1">
      <c r="A11" s="4">
        <v>7</v>
      </c>
      <c r="B11" s="4">
        <v>11</v>
      </c>
      <c r="C11" s="4"/>
      <c r="D11" s="29" t="s">
        <v>2327</v>
      </c>
      <c r="E11" s="29" t="s">
        <v>1892</v>
      </c>
      <c r="F11" s="27" t="s">
        <v>1890</v>
      </c>
      <c r="G11" s="27"/>
      <c r="H11" s="27">
        <v>710000</v>
      </c>
      <c r="I11" s="27" t="s">
        <v>1889</v>
      </c>
      <c r="J11" s="12">
        <v>200000</v>
      </c>
      <c r="K11" s="28"/>
    </row>
    <row r="12" spans="1:11">
      <c r="A12" s="9"/>
      <c r="B12" s="9"/>
      <c r="C12" s="9"/>
      <c r="D12" s="9"/>
      <c r="E12" s="40"/>
      <c r="F12" s="9"/>
      <c r="G12" s="9"/>
      <c r="H12" s="9"/>
      <c r="I12" s="86" t="s">
        <v>940</v>
      </c>
      <c r="J12" s="75">
        <f>SUM(J5:J11)</f>
        <v>1200000</v>
      </c>
      <c r="K12" s="9"/>
    </row>
  </sheetData>
  <mergeCells count="12">
    <mergeCell ref="A2:K2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  <mergeCell ref="G3:G4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pane ySplit="3" topLeftCell="A4" activePane="bottomLeft" state="frozen"/>
      <selection pane="bottomLeft" activeCell="D6" sqref="D6"/>
    </sheetView>
  </sheetViews>
  <sheetFormatPr defaultRowHeight="15"/>
  <cols>
    <col min="1" max="1" width="3.5703125" customWidth="1"/>
    <col min="2" max="2" width="3.85546875" customWidth="1"/>
    <col min="3" max="3" width="6.28515625" customWidth="1"/>
    <col min="4" max="4" width="23.28515625" customWidth="1"/>
    <col min="5" max="5" width="13.85546875" customWidth="1"/>
    <col min="6" max="6" width="17.5703125" customWidth="1"/>
    <col min="7" max="7" width="10.7109375" style="3" customWidth="1"/>
    <col min="8" max="8" width="10" style="3" customWidth="1"/>
    <col min="9" max="9" width="17.140625" customWidth="1"/>
    <col min="10" max="10" width="12.140625" customWidth="1"/>
  </cols>
  <sheetData>
    <row r="1" spans="1:11" ht="39.950000000000003" customHeight="1">
      <c r="A1" s="10"/>
      <c r="B1" s="10"/>
      <c r="C1" s="10"/>
      <c r="D1" s="30"/>
      <c r="E1" s="10"/>
      <c r="F1" s="10"/>
      <c r="G1" s="1" t="s">
        <v>217</v>
      </c>
      <c r="H1" s="30"/>
      <c r="I1" s="10"/>
      <c r="J1" s="10"/>
      <c r="K1" s="10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9.2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45" t="s">
        <v>218</v>
      </c>
      <c r="E4" s="45" t="s">
        <v>219</v>
      </c>
      <c r="F4" s="27" t="s">
        <v>220</v>
      </c>
      <c r="G4" s="28">
        <v>300000</v>
      </c>
      <c r="H4" s="28">
        <v>500000</v>
      </c>
      <c r="I4" s="44" t="s">
        <v>221</v>
      </c>
      <c r="J4" s="28">
        <v>450000</v>
      </c>
      <c r="K4" s="27"/>
    </row>
    <row r="5" spans="1:11" ht="30" customHeight="1">
      <c r="A5" s="12">
        <v>2</v>
      </c>
      <c r="B5" s="12">
        <v>2</v>
      </c>
      <c r="C5" s="12"/>
      <c r="D5" s="45" t="s">
        <v>222</v>
      </c>
      <c r="E5" s="45" t="s">
        <v>223</v>
      </c>
      <c r="F5" s="27" t="s">
        <v>224</v>
      </c>
      <c r="G5" s="12">
        <v>300000</v>
      </c>
      <c r="H5" s="12">
        <v>1500000</v>
      </c>
      <c r="I5" s="44" t="s">
        <v>225</v>
      </c>
      <c r="J5" s="12">
        <v>150000</v>
      </c>
      <c r="K5" s="27"/>
    </row>
    <row r="6" spans="1:11" ht="30" customHeight="1">
      <c r="A6" s="28">
        <v>3</v>
      </c>
      <c r="B6" s="12">
        <v>4</v>
      </c>
      <c r="C6" s="12"/>
      <c r="D6" s="45" t="s">
        <v>226</v>
      </c>
      <c r="E6" s="45" t="s">
        <v>227</v>
      </c>
      <c r="F6" s="27" t="s">
        <v>228</v>
      </c>
      <c r="G6" s="12">
        <v>500000</v>
      </c>
      <c r="H6" s="12">
        <v>500000</v>
      </c>
      <c r="I6" s="44" t="s">
        <v>225</v>
      </c>
      <c r="J6" s="12">
        <v>150000</v>
      </c>
      <c r="K6" s="27"/>
    </row>
    <row r="7" spans="1:11" ht="30" customHeight="1">
      <c r="A7" s="12">
        <v>4</v>
      </c>
      <c r="B7" s="28">
        <v>5</v>
      </c>
      <c r="C7" s="28"/>
      <c r="D7" s="45" t="s">
        <v>229</v>
      </c>
      <c r="E7" s="45" t="s">
        <v>230</v>
      </c>
      <c r="F7" s="27" t="s">
        <v>231</v>
      </c>
      <c r="G7" s="12">
        <v>1400000</v>
      </c>
      <c r="H7" s="12">
        <v>500000</v>
      </c>
      <c r="I7" s="44" t="s">
        <v>225</v>
      </c>
      <c r="J7" s="12">
        <v>150000</v>
      </c>
      <c r="K7" s="27"/>
    </row>
    <row r="8" spans="1:11" ht="30" customHeight="1">
      <c r="A8" s="28">
        <v>5</v>
      </c>
      <c r="B8" s="12">
        <v>6</v>
      </c>
      <c r="C8" s="12"/>
      <c r="D8" s="45" t="s">
        <v>232</v>
      </c>
      <c r="E8" s="45" t="s">
        <v>233</v>
      </c>
      <c r="F8" s="27" t="s">
        <v>234</v>
      </c>
      <c r="G8" s="12">
        <v>950000</v>
      </c>
      <c r="H8" s="12">
        <v>500000</v>
      </c>
      <c r="I8" s="44" t="s">
        <v>225</v>
      </c>
      <c r="J8" s="12">
        <v>150000</v>
      </c>
      <c r="K8" s="27"/>
    </row>
    <row r="9" spans="1:11" ht="30" customHeight="1">
      <c r="A9" s="12">
        <v>6</v>
      </c>
      <c r="B9" s="28">
        <v>7</v>
      </c>
      <c r="C9" s="28"/>
      <c r="D9" s="45" t="s">
        <v>235</v>
      </c>
      <c r="E9" s="45" t="s">
        <v>236</v>
      </c>
      <c r="F9" s="27" t="s">
        <v>237</v>
      </c>
      <c r="G9" s="12">
        <v>300000</v>
      </c>
      <c r="H9" s="12">
        <v>500000</v>
      </c>
      <c r="I9" s="44" t="s">
        <v>225</v>
      </c>
      <c r="J9" s="12">
        <v>200000</v>
      </c>
      <c r="K9" s="27"/>
    </row>
    <row r="10" spans="1:11" ht="39.950000000000003" customHeight="1">
      <c r="A10" s="12"/>
      <c r="B10" s="12"/>
      <c r="C10" s="12"/>
      <c r="D10" s="29"/>
      <c r="E10" s="29"/>
      <c r="F10" s="27"/>
      <c r="G10" s="12"/>
      <c r="H10" s="12"/>
      <c r="I10" s="86" t="s">
        <v>940</v>
      </c>
      <c r="J10" s="75">
        <f>SUM(J4:J9)</f>
        <v>1250000</v>
      </c>
      <c r="K10" s="27"/>
    </row>
  </sheetData>
  <mergeCells count="11"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F5" sqref="F5"/>
    </sheetView>
  </sheetViews>
  <sheetFormatPr defaultRowHeight="15"/>
  <cols>
    <col min="1" max="3" width="5" customWidth="1"/>
    <col min="4" max="4" width="21.5703125" customWidth="1"/>
    <col min="5" max="5" width="14.85546875" customWidth="1"/>
    <col min="6" max="6" width="15.140625" customWidth="1"/>
    <col min="9" max="9" width="17.42578125" customWidth="1"/>
    <col min="10" max="10" width="14.42578125" customWidth="1"/>
  </cols>
  <sheetData>
    <row r="1" spans="1:11" ht="33.75" customHeight="1">
      <c r="A1" s="137" t="s">
        <v>459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1.5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1.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42" customHeight="1">
      <c r="A4" s="28">
        <v>1</v>
      </c>
      <c r="B4" s="28">
        <v>1</v>
      </c>
      <c r="C4" s="28"/>
      <c r="D4" s="45" t="s">
        <v>460</v>
      </c>
      <c r="E4" s="45" t="s">
        <v>463</v>
      </c>
      <c r="F4" s="27" t="s">
        <v>461</v>
      </c>
      <c r="G4" s="27">
        <v>500000</v>
      </c>
      <c r="H4" s="27">
        <v>500000</v>
      </c>
      <c r="I4" s="44" t="s">
        <v>462</v>
      </c>
      <c r="J4" s="12">
        <v>250000</v>
      </c>
      <c r="K4" s="27"/>
    </row>
    <row r="5" spans="1:11" ht="42" customHeight="1">
      <c r="A5" s="28">
        <v>2</v>
      </c>
      <c r="B5" s="28">
        <v>2</v>
      </c>
      <c r="C5" s="28"/>
      <c r="D5" s="45" t="s">
        <v>465</v>
      </c>
      <c r="E5" s="45" t="s">
        <v>466</v>
      </c>
      <c r="F5" s="27" t="s">
        <v>464</v>
      </c>
      <c r="G5" s="12"/>
      <c r="H5" s="12">
        <v>550000</v>
      </c>
      <c r="I5" s="44" t="s">
        <v>246</v>
      </c>
      <c r="J5" s="28">
        <v>150000</v>
      </c>
      <c r="K5" s="28"/>
    </row>
    <row r="6" spans="1:11" ht="42" customHeight="1">
      <c r="A6" s="28">
        <v>3</v>
      </c>
      <c r="B6" s="28">
        <v>3</v>
      </c>
      <c r="C6" s="28"/>
      <c r="D6" s="45" t="s">
        <v>1396</v>
      </c>
      <c r="E6" s="45" t="s">
        <v>1397</v>
      </c>
      <c r="F6" s="27" t="s">
        <v>1398</v>
      </c>
      <c r="G6" s="12">
        <v>300000</v>
      </c>
      <c r="H6" s="12">
        <v>300000</v>
      </c>
      <c r="I6" s="44" t="s">
        <v>462</v>
      </c>
      <c r="J6" s="28">
        <v>150000</v>
      </c>
      <c r="K6" s="28"/>
    </row>
    <row r="7" spans="1:11">
      <c r="A7" s="9"/>
      <c r="B7" s="9"/>
      <c r="C7" s="9"/>
      <c r="D7" s="9"/>
      <c r="E7" s="9"/>
      <c r="F7" s="9"/>
      <c r="G7" s="9"/>
      <c r="H7" s="9"/>
      <c r="I7" s="73" t="s">
        <v>940</v>
      </c>
      <c r="J7" s="73">
        <f>SUM(J4:J6)</f>
        <v>550000</v>
      </c>
      <c r="K7" s="9"/>
    </row>
  </sheetData>
  <mergeCells count="12"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  <mergeCell ref="G2:G3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K6"/>
  <sheetViews>
    <sheetView workbookViewId="0">
      <selection activeCell="G14" sqref="G14"/>
    </sheetView>
  </sheetViews>
  <sheetFormatPr defaultRowHeight="15"/>
  <cols>
    <col min="1" max="1" width="4.85546875" customWidth="1"/>
    <col min="2" max="3" width="4.140625" customWidth="1"/>
    <col min="4" max="4" width="16" customWidth="1"/>
    <col min="5" max="5" width="16.85546875" customWidth="1"/>
    <col min="6" max="6" width="15.7109375" customWidth="1"/>
    <col min="8" max="8" width="12.140625" customWidth="1"/>
    <col min="9" max="9" width="14.5703125" customWidth="1"/>
    <col min="10" max="10" width="12.5703125" customWidth="1"/>
  </cols>
  <sheetData>
    <row r="2" spans="1:11" ht="18">
      <c r="A2" s="137" t="s">
        <v>1819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>
      <c r="A3" s="123" t="s">
        <v>0</v>
      </c>
      <c r="B3" s="123" t="s">
        <v>1502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2443</v>
      </c>
      <c r="H3" s="123" t="s">
        <v>15</v>
      </c>
      <c r="I3" s="123" t="s">
        <v>4</v>
      </c>
      <c r="J3" s="123" t="s">
        <v>14</v>
      </c>
      <c r="K3" s="119" t="s">
        <v>5</v>
      </c>
    </row>
    <row r="4" spans="1:11" ht="24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0"/>
    </row>
    <row r="5" spans="1:11" ht="42.75">
      <c r="A5" s="4">
        <v>1</v>
      </c>
      <c r="B5" s="4">
        <v>2</v>
      </c>
      <c r="C5" s="4"/>
      <c r="D5" s="43" t="s">
        <v>1820</v>
      </c>
      <c r="E5" s="43" t="s">
        <v>2405</v>
      </c>
      <c r="F5" s="27" t="s">
        <v>1821</v>
      </c>
      <c r="G5" s="27">
        <v>300000</v>
      </c>
      <c r="H5" s="27"/>
      <c r="I5" s="44" t="s">
        <v>2328</v>
      </c>
      <c r="J5" s="4">
        <v>200000</v>
      </c>
      <c r="K5" s="4"/>
    </row>
    <row r="6" spans="1:11" ht="15.75">
      <c r="A6" s="9"/>
      <c r="B6" s="9"/>
      <c r="C6" s="9"/>
      <c r="D6" s="9"/>
      <c r="E6" s="9"/>
      <c r="F6" s="9"/>
      <c r="G6" s="9"/>
      <c r="H6" s="9"/>
      <c r="I6" s="85" t="s">
        <v>940</v>
      </c>
      <c r="J6" s="85">
        <f>SUM(J5)</f>
        <v>200000</v>
      </c>
      <c r="K6" s="9"/>
    </row>
  </sheetData>
  <mergeCells count="12">
    <mergeCell ref="A2:K2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  <mergeCell ref="G3:G4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K21"/>
  <sheetViews>
    <sheetView workbookViewId="0">
      <pane ySplit="4" topLeftCell="A5" activePane="bottomLeft" state="frozen"/>
      <selection pane="bottomLeft" activeCell="P9" sqref="P9"/>
    </sheetView>
  </sheetViews>
  <sheetFormatPr defaultRowHeight="15"/>
  <cols>
    <col min="1" max="3" width="4.42578125" customWidth="1"/>
    <col min="4" max="4" width="23.85546875" customWidth="1"/>
    <col min="5" max="5" width="16.7109375" customWidth="1"/>
    <col min="6" max="6" width="16" customWidth="1"/>
    <col min="7" max="7" width="11.140625" customWidth="1"/>
    <col min="8" max="8" width="10.42578125" customWidth="1"/>
    <col min="9" max="9" width="14.42578125" customWidth="1"/>
    <col min="10" max="10" width="13.140625" customWidth="1"/>
  </cols>
  <sheetData>
    <row r="2" spans="1:11" ht="39.950000000000003" customHeight="1">
      <c r="A2" s="10"/>
      <c r="B2" s="10"/>
      <c r="C2" s="10"/>
      <c r="D2" s="30"/>
      <c r="E2" s="10"/>
      <c r="F2" s="10" t="s">
        <v>1067</v>
      </c>
      <c r="G2" s="77" t="s">
        <v>1052</v>
      </c>
      <c r="H2" s="10"/>
      <c r="I2" s="10"/>
      <c r="J2" s="10"/>
    </row>
    <row r="3" spans="1:11" ht="39.950000000000003" customHeight="1">
      <c r="A3" s="123" t="s">
        <v>0</v>
      </c>
      <c r="B3" s="123" t="s">
        <v>1537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24.7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37.5" customHeight="1">
      <c r="A5" s="28">
        <v>1</v>
      </c>
      <c r="B5" s="28">
        <v>1</v>
      </c>
      <c r="C5" s="28"/>
      <c r="D5" s="29" t="s">
        <v>1513</v>
      </c>
      <c r="E5" s="29" t="s">
        <v>1053</v>
      </c>
      <c r="F5" s="12" t="s">
        <v>1054</v>
      </c>
      <c r="G5" s="12">
        <v>300000</v>
      </c>
      <c r="H5" s="12">
        <v>700000</v>
      </c>
      <c r="I5" s="12" t="s">
        <v>1055</v>
      </c>
      <c r="J5" s="12">
        <v>150000</v>
      </c>
      <c r="K5" s="9"/>
    </row>
    <row r="6" spans="1:11" ht="30" customHeight="1">
      <c r="A6" s="28">
        <v>2</v>
      </c>
      <c r="B6" s="28">
        <v>2</v>
      </c>
      <c r="C6" s="28"/>
      <c r="D6" s="29" t="s">
        <v>1058</v>
      </c>
      <c r="E6" s="29" t="s">
        <v>1057</v>
      </c>
      <c r="F6" s="12" t="s">
        <v>1056</v>
      </c>
      <c r="G6" s="12">
        <v>100000</v>
      </c>
      <c r="H6" s="12">
        <v>500000</v>
      </c>
      <c r="I6" s="12" t="s">
        <v>1059</v>
      </c>
      <c r="J6" s="28">
        <v>250000</v>
      </c>
      <c r="K6" s="9"/>
    </row>
    <row r="7" spans="1:11" ht="30" customHeight="1">
      <c r="A7" s="28">
        <v>3</v>
      </c>
      <c r="B7" s="28">
        <v>3</v>
      </c>
      <c r="C7" s="28"/>
      <c r="D7" s="29" t="s">
        <v>1060</v>
      </c>
      <c r="E7" s="29" t="s">
        <v>2406</v>
      </c>
      <c r="F7" s="12" t="s">
        <v>1061</v>
      </c>
      <c r="G7" s="12">
        <v>100000</v>
      </c>
      <c r="H7" s="12">
        <v>500000</v>
      </c>
      <c r="I7" s="12" t="s">
        <v>1059</v>
      </c>
      <c r="J7" s="28">
        <v>150000</v>
      </c>
      <c r="K7" s="9"/>
    </row>
    <row r="8" spans="1:11" ht="30" customHeight="1">
      <c r="A8" s="28">
        <v>4</v>
      </c>
      <c r="B8" s="28">
        <v>4</v>
      </c>
      <c r="C8" s="28"/>
      <c r="D8" s="29" t="s">
        <v>1062</v>
      </c>
      <c r="E8" s="29" t="s">
        <v>1063</v>
      </c>
      <c r="F8" s="12" t="s">
        <v>1064</v>
      </c>
      <c r="G8" s="12">
        <v>3000000</v>
      </c>
      <c r="H8" s="12">
        <v>500000</v>
      </c>
      <c r="I8" s="12" t="s">
        <v>1059</v>
      </c>
      <c r="J8" s="28">
        <v>200000</v>
      </c>
      <c r="K8" s="9"/>
    </row>
    <row r="9" spans="1:11" ht="30" customHeight="1">
      <c r="A9" s="28">
        <v>5</v>
      </c>
      <c r="B9" s="28">
        <v>5</v>
      </c>
      <c r="C9" s="28"/>
      <c r="D9" s="29" t="s">
        <v>2442</v>
      </c>
      <c r="E9" s="29" t="s">
        <v>1066</v>
      </c>
      <c r="F9" s="12" t="s">
        <v>1065</v>
      </c>
      <c r="G9" s="12">
        <v>100000</v>
      </c>
      <c r="H9" s="12">
        <v>1000000</v>
      </c>
      <c r="I9" s="12" t="s">
        <v>246</v>
      </c>
      <c r="J9" s="28">
        <v>150000</v>
      </c>
      <c r="K9" s="9"/>
    </row>
    <row r="10" spans="1:11" ht="30" customHeight="1">
      <c r="A10" s="28">
        <v>6</v>
      </c>
      <c r="B10" s="28">
        <v>6</v>
      </c>
      <c r="C10" s="28"/>
      <c r="D10" s="29" t="s">
        <v>1068</v>
      </c>
      <c r="E10" s="29" t="s">
        <v>1069</v>
      </c>
      <c r="F10" s="12" t="s">
        <v>1070</v>
      </c>
      <c r="G10" s="12">
        <v>200000</v>
      </c>
      <c r="H10" s="12">
        <v>500000</v>
      </c>
      <c r="I10" s="12" t="s">
        <v>1059</v>
      </c>
      <c r="J10" s="28">
        <v>150000</v>
      </c>
      <c r="K10" s="9"/>
    </row>
    <row r="11" spans="1:11" ht="30" customHeight="1">
      <c r="A11" s="28">
        <v>7</v>
      </c>
      <c r="B11" s="28">
        <v>7</v>
      </c>
      <c r="C11" s="28"/>
      <c r="D11" s="29" t="s">
        <v>1514</v>
      </c>
      <c r="E11" s="29" t="s">
        <v>1072</v>
      </c>
      <c r="F11" s="12" t="s">
        <v>1071</v>
      </c>
      <c r="G11" s="28">
        <v>300000</v>
      </c>
      <c r="H11" s="28">
        <v>500000</v>
      </c>
      <c r="I11" s="12" t="s">
        <v>246</v>
      </c>
      <c r="J11" s="28">
        <v>250000</v>
      </c>
      <c r="K11" s="9"/>
    </row>
    <row r="12" spans="1:11" ht="30" customHeight="1">
      <c r="A12" s="28">
        <v>8</v>
      </c>
      <c r="B12" s="28">
        <v>8</v>
      </c>
      <c r="C12" s="28"/>
      <c r="D12" s="29" t="s">
        <v>1075</v>
      </c>
      <c r="E12" s="29" t="s">
        <v>1074</v>
      </c>
      <c r="F12" s="12" t="s">
        <v>1073</v>
      </c>
      <c r="G12" s="28">
        <v>300000</v>
      </c>
      <c r="H12" s="28">
        <v>2000000</v>
      </c>
      <c r="I12" s="12" t="s">
        <v>1059</v>
      </c>
      <c r="J12" s="28">
        <v>150000</v>
      </c>
      <c r="K12" s="9"/>
    </row>
    <row r="13" spans="1:11" ht="30" customHeight="1">
      <c r="A13" s="28">
        <v>9</v>
      </c>
      <c r="B13" s="28">
        <v>9</v>
      </c>
      <c r="C13" s="28"/>
      <c r="D13" s="29" t="s">
        <v>1515</v>
      </c>
      <c r="E13" s="29" t="s">
        <v>1268</v>
      </c>
      <c r="F13" s="12" t="s">
        <v>1267</v>
      </c>
      <c r="G13" s="28">
        <v>500000</v>
      </c>
      <c r="H13" s="28">
        <v>500000</v>
      </c>
      <c r="I13" s="12" t="s">
        <v>1059</v>
      </c>
      <c r="J13" s="28">
        <v>150000</v>
      </c>
      <c r="K13" s="9"/>
    </row>
    <row r="14" spans="1:11" ht="30" customHeight="1">
      <c r="A14" s="28">
        <v>10</v>
      </c>
      <c r="B14" s="28">
        <v>10</v>
      </c>
      <c r="C14" s="28"/>
      <c r="D14" s="29" t="s">
        <v>1269</v>
      </c>
      <c r="E14" s="29" t="s">
        <v>2407</v>
      </c>
      <c r="F14" s="12" t="s">
        <v>1270</v>
      </c>
      <c r="G14" s="28">
        <v>100000</v>
      </c>
      <c r="H14" s="28">
        <v>500000</v>
      </c>
      <c r="I14" s="12" t="s">
        <v>1059</v>
      </c>
      <c r="J14" s="28">
        <v>150000</v>
      </c>
      <c r="K14" s="9"/>
    </row>
    <row r="15" spans="1:11" ht="30" customHeight="1">
      <c r="A15" s="28">
        <v>11</v>
      </c>
      <c r="B15" s="28">
        <v>11</v>
      </c>
      <c r="C15" s="28"/>
      <c r="D15" s="29" t="s">
        <v>1516</v>
      </c>
      <c r="E15" s="29" t="s">
        <v>1272</v>
      </c>
      <c r="F15" s="12" t="s">
        <v>1271</v>
      </c>
      <c r="G15" s="28">
        <v>100000</v>
      </c>
      <c r="H15" s="28">
        <v>810000</v>
      </c>
      <c r="I15" s="12" t="s">
        <v>246</v>
      </c>
      <c r="J15" s="28">
        <v>300000</v>
      </c>
      <c r="K15" s="9"/>
    </row>
    <row r="16" spans="1:11" ht="30" customHeight="1">
      <c r="A16" s="28">
        <v>12</v>
      </c>
      <c r="B16" s="28">
        <v>12</v>
      </c>
      <c r="C16" s="28"/>
      <c r="D16" s="29" t="s">
        <v>2329</v>
      </c>
      <c r="E16" s="29" t="s">
        <v>1273</v>
      </c>
      <c r="F16" s="12" t="s">
        <v>1274</v>
      </c>
      <c r="G16" s="28">
        <v>300000</v>
      </c>
      <c r="H16" s="28">
        <v>500000</v>
      </c>
      <c r="I16" s="12" t="s">
        <v>1059</v>
      </c>
      <c r="J16" s="28">
        <v>150000</v>
      </c>
      <c r="K16" s="9"/>
    </row>
    <row r="17" spans="1:11" ht="30" customHeight="1">
      <c r="A17" s="28">
        <v>13</v>
      </c>
      <c r="B17" s="28">
        <v>13</v>
      </c>
      <c r="C17" s="28"/>
      <c r="D17" s="29" t="s">
        <v>1517</v>
      </c>
      <c r="E17" s="29" t="s">
        <v>1276</v>
      </c>
      <c r="F17" s="12" t="s">
        <v>1275</v>
      </c>
      <c r="G17" s="28">
        <v>300000</v>
      </c>
      <c r="H17" s="28">
        <v>500000</v>
      </c>
      <c r="I17" s="12" t="s">
        <v>1059</v>
      </c>
      <c r="J17" s="28">
        <v>200000</v>
      </c>
      <c r="K17" s="9"/>
    </row>
    <row r="18" spans="1:11" ht="30" customHeight="1">
      <c r="A18" s="28">
        <v>14</v>
      </c>
      <c r="B18" s="28">
        <v>14</v>
      </c>
      <c r="C18" s="28"/>
      <c r="D18" s="29" t="s">
        <v>1277</v>
      </c>
      <c r="E18" s="29" t="s">
        <v>2408</v>
      </c>
      <c r="F18" s="12" t="s">
        <v>1278</v>
      </c>
      <c r="G18" s="28">
        <v>500000</v>
      </c>
      <c r="H18" s="28">
        <v>500000</v>
      </c>
      <c r="I18" s="12" t="s">
        <v>246</v>
      </c>
      <c r="J18" s="28">
        <v>150000</v>
      </c>
      <c r="K18" s="9"/>
    </row>
    <row r="19" spans="1:11" ht="30" customHeight="1">
      <c r="A19" s="28">
        <v>15</v>
      </c>
      <c r="B19" s="28">
        <v>15</v>
      </c>
      <c r="C19" s="28"/>
      <c r="D19" s="29" t="s">
        <v>1518</v>
      </c>
      <c r="E19" s="29" t="s">
        <v>2409</v>
      </c>
      <c r="F19" s="12" t="s">
        <v>1279</v>
      </c>
      <c r="G19" s="28">
        <v>300000</v>
      </c>
      <c r="H19" s="28">
        <v>500000</v>
      </c>
      <c r="I19" s="12" t="s">
        <v>1059</v>
      </c>
      <c r="J19" s="28">
        <v>200000</v>
      </c>
      <c r="K19" s="9"/>
    </row>
    <row r="20" spans="1:11" ht="30" customHeight="1">
      <c r="A20" s="28">
        <v>16</v>
      </c>
      <c r="B20" s="28">
        <v>16</v>
      </c>
      <c r="C20" s="28"/>
      <c r="D20" s="29" t="s">
        <v>1280</v>
      </c>
      <c r="E20" s="29" t="s">
        <v>1281</v>
      </c>
      <c r="F20" s="12" t="s">
        <v>1282</v>
      </c>
      <c r="G20" s="28">
        <v>100000</v>
      </c>
      <c r="H20" s="28">
        <v>500000</v>
      </c>
      <c r="I20" s="12" t="s">
        <v>1059</v>
      </c>
      <c r="J20" s="28">
        <v>200000</v>
      </c>
      <c r="K20" s="9"/>
    </row>
    <row r="21" spans="1:11">
      <c r="A21" s="9"/>
      <c r="B21" s="9"/>
      <c r="C21" s="9"/>
      <c r="D21" s="9"/>
      <c r="E21" s="9"/>
      <c r="F21" s="9"/>
      <c r="G21" s="9"/>
      <c r="H21" s="9"/>
      <c r="I21" s="73" t="s">
        <v>940</v>
      </c>
      <c r="J21" s="73">
        <f>SUM(J5:J20)</f>
        <v>2950000</v>
      </c>
      <c r="K21" s="9"/>
    </row>
  </sheetData>
  <mergeCells count="11">
    <mergeCell ref="K3:K4"/>
    <mergeCell ref="H3:H4"/>
    <mergeCell ref="I3:I4"/>
    <mergeCell ref="J3:J4"/>
    <mergeCell ref="A3:A4"/>
    <mergeCell ref="D3:D4"/>
    <mergeCell ref="E3:E4"/>
    <mergeCell ref="F3:F4"/>
    <mergeCell ref="B3:B4"/>
    <mergeCell ref="C3:C4"/>
    <mergeCell ref="G3:G4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2:K9"/>
  <sheetViews>
    <sheetView workbookViewId="0">
      <selection activeCell="G3" sqref="G3:G4"/>
    </sheetView>
  </sheetViews>
  <sheetFormatPr defaultRowHeight="15"/>
  <cols>
    <col min="1" max="1" width="3.7109375" customWidth="1"/>
    <col min="2" max="3" width="5.42578125" customWidth="1"/>
    <col min="4" max="4" width="20.42578125" customWidth="1"/>
    <col min="5" max="5" width="20.7109375" customWidth="1"/>
    <col min="6" max="6" width="14" customWidth="1"/>
    <col min="7" max="7" width="11" customWidth="1"/>
    <col min="9" max="9" width="16.7109375" customWidth="1"/>
    <col min="10" max="10" width="14.5703125" customWidth="1"/>
  </cols>
  <sheetData>
    <row r="2" spans="1:11" ht="18">
      <c r="A2" s="10"/>
      <c r="B2" s="10"/>
      <c r="C2" s="10"/>
      <c r="D2" s="30"/>
      <c r="E2" s="10"/>
      <c r="F2" s="10" t="s">
        <v>1067</v>
      </c>
      <c r="G2" s="77" t="s">
        <v>951</v>
      </c>
      <c r="H2" s="10"/>
      <c r="I2" s="10"/>
      <c r="J2" s="10"/>
    </row>
    <row r="3" spans="1:11">
      <c r="A3" s="123" t="s">
        <v>0</v>
      </c>
      <c r="B3" s="123" t="s">
        <v>1537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2443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44.2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28.5">
      <c r="A5" s="28">
        <v>1</v>
      </c>
      <c r="B5" s="28">
        <v>1</v>
      </c>
      <c r="C5" s="28"/>
      <c r="D5" s="45" t="s">
        <v>1864</v>
      </c>
      <c r="E5" s="45" t="s">
        <v>2413</v>
      </c>
      <c r="F5" s="12" t="s">
        <v>1863</v>
      </c>
      <c r="G5" s="12">
        <v>500000</v>
      </c>
      <c r="H5" s="12">
        <v>150000</v>
      </c>
      <c r="I5" s="44" t="s">
        <v>1862</v>
      </c>
      <c r="J5" s="12">
        <v>105000</v>
      </c>
      <c r="K5" s="9"/>
    </row>
    <row r="6" spans="1:11" ht="28.5">
      <c r="A6" s="28">
        <v>2</v>
      </c>
      <c r="B6" s="28">
        <v>2</v>
      </c>
      <c r="C6" s="28"/>
      <c r="D6" s="45" t="s">
        <v>1866</v>
      </c>
      <c r="E6" s="45" t="s">
        <v>2410</v>
      </c>
      <c r="F6" s="12" t="s">
        <v>1865</v>
      </c>
      <c r="G6" s="12">
        <v>300000</v>
      </c>
      <c r="H6" s="12">
        <v>200000</v>
      </c>
      <c r="I6" s="44" t="s">
        <v>1862</v>
      </c>
      <c r="J6" s="28">
        <v>150000</v>
      </c>
      <c r="K6" s="9"/>
    </row>
    <row r="7" spans="1:11" ht="28.5">
      <c r="A7" s="28">
        <v>3</v>
      </c>
      <c r="B7" s="28">
        <v>3</v>
      </c>
      <c r="C7" s="28"/>
      <c r="D7" s="45" t="s">
        <v>1869</v>
      </c>
      <c r="E7" s="45" t="s">
        <v>1868</v>
      </c>
      <c r="F7" s="12" t="s">
        <v>1867</v>
      </c>
      <c r="G7" s="12">
        <v>2000000</v>
      </c>
      <c r="H7" s="12">
        <v>500000</v>
      </c>
      <c r="I7" s="44" t="s">
        <v>1862</v>
      </c>
      <c r="J7" s="28">
        <v>300000</v>
      </c>
      <c r="K7" s="9"/>
    </row>
    <row r="8" spans="1:11" ht="28.5">
      <c r="A8" s="28">
        <v>4</v>
      </c>
      <c r="B8" s="28">
        <v>5</v>
      </c>
      <c r="C8" s="28"/>
      <c r="D8" s="45" t="s">
        <v>1871</v>
      </c>
      <c r="E8" s="45" t="s">
        <v>2411</v>
      </c>
      <c r="F8" s="12" t="s">
        <v>1870</v>
      </c>
      <c r="G8" s="12">
        <v>300000</v>
      </c>
      <c r="H8" s="12">
        <v>500000</v>
      </c>
      <c r="I8" s="44" t="s">
        <v>1862</v>
      </c>
      <c r="J8" s="28">
        <v>250000</v>
      </c>
      <c r="K8" s="9"/>
    </row>
    <row r="9" spans="1:11">
      <c r="A9" s="28"/>
      <c r="B9" s="28"/>
      <c r="C9" s="28"/>
      <c r="D9" s="29"/>
      <c r="E9" s="29"/>
      <c r="F9" s="12"/>
      <c r="G9" s="12"/>
      <c r="H9" s="12"/>
      <c r="I9" s="75" t="s">
        <v>940</v>
      </c>
      <c r="J9" s="73">
        <f>SUM(J5:J8)</f>
        <v>805000</v>
      </c>
      <c r="K9" s="9"/>
    </row>
  </sheetData>
  <mergeCells count="11"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  <mergeCell ref="G3:G4"/>
  </mergeCells>
  <pageMargins left="0.7" right="0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A4" sqref="A4:A46"/>
    </sheetView>
  </sheetViews>
  <sheetFormatPr defaultRowHeight="15"/>
  <cols>
    <col min="1" max="1" width="4.140625" customWidth="1"/>
    <col min="2" max="2" width="4" customWidth="1"/>
    <col min="3" max="3" width="4.85546875" customWidth="1"/>
    <col min="4" max="4" width="25.5703125" customWidth="1"/>
    <col min="5" max="5" width="18.85546875" customWidth="1"/>
    <col min="6" max="6" width="15.28515625" customWidth="1"/>
    <col min="7" max="7" width="11.28515625" customWidth="1"/>
    <col min="8" max="8" width="10.42578125" customWidth="1"/>
    <col min="9" max="9" width="18" customWidth="1"/>
    <col min="10" max="10" width="15" style="3" customWidth="1"/>
    <col min="11" max="11" width="7.7109375" customWidth="1"/>
  </cols>
  <sheetData>
    <row r="1" spans="1:11" ht="29.25" customHeight="1">
      <c r="A1" s="129" t="s">
        <v>1544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39.950000000000003" customHeight="1">
      <c r="A2" s="123" t="s">
        <v>0</v>
      </c>
      <c r="B2" s="123" t="s">
        <v>1501</v>
      </c>
      <c r="C2" s="123" t="s">
        <v>2145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8.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29" t="s">
        <v>468</v>
      </c>
      <c r="E4" s="29" t="s">
        <v>469</v>
      </c>
      <c r="F4" s="12" t="s">
        <v>470</v>
      </c>
      <c r="G4" s="12">
        <v>300000</v>
      </c>
      <c r="H4" s="12">
        <v>500000</v>
      </c>
      <c r="I4" s="12" t="s">
        <v>246</v>
      </c>
      <c r="J4" s="12">
        <v>200000</v>
      </c>
      <c r="K4" s="27"/>
    </row>
    <row r="5" spans="1:11" ht="30" customHeight="1">
      <c r="A5" s="28">
        <v>2</v>
      </c>
      <c r="B5" s="28">
        <v>2</v>
      </c>
      <c r="C5" s="28"/>
      <c r="D5" s="29" t="s">
        <v>2285</v>
      </c>
      <c r="E5" s="29" t="s">
        <v>472</v>
      </c>
      <c r="F5" s="12" t="s">
        <v>471</v>
      </c>
      <c r="G5" s="12">
        <v>74600</v>
      </c>
      <c r="H5" s="12">
        <v>500000</v>
      </c>
      <c r="I5" s="12" t="s">
        <v>246</v>
      </c>
      <c r="J5" s="28">
        <v>150000</v>
      </c>
      <c r="K5" s="28"/>
    </row>
    <row r="6" spans="1:11" ht="30" customHeight="1">
      <c r="A6" s="28">
        <v>3</v>
      </c>
      <c r="B6" s="28">
        <v>3</v>
      </c>
      <c r="C6" s="28"/>
      <c r="D6" s="29" t="s">
        <v>475</v>
      </c>
      <c r="E6" s="29" t="s">
        <v>474</v>
      </c>
      <c r="F6" s="12" t="s">
        <v>473</v>
      </c>
      <c r="G6" s="12">
        <v>100000</v>
      </c>
      <c r="H6" s="12">
        <v>100000</v>
      </c>
      <c r="I6" s="12" t="s">
        <v>246</v>
      </c>
      <c r="J6" s="28">
        <v>100000</v>
      </c>
      <c r="K6" s="28"/>
    </row>
    <row r="7" spans="1:11" ht="30" customHeight="1">
      <c r="A7" s="28">
        <v>4</v>
      </c>
      <c r="B7" s="28">
        <v>4</v>
      </c>
      <c r="C7" s="28"/>
      <c r="D7" s="29" t="s">
        <v>2286</v>
      </c>
      <c r="E7" s="29" t="s">
        <v>477</v>
      </c>
      <c r="F7" s="12" t="s">
        <v>476</v>
      </c>
      <c r="G7" s="12">
        <v>1975000</v>
      </c>
      <c r="H7" s="12">
        <v>500000</v>
      </c>
      <c r="I7" s="12" t="s">
        <v>246</v>
      </c>
      <c r="J7" s="28">
        <v>250000</v>
      </c>
      <c r="K7" s="12"/>
    </row>
    <row r="8" spans="1:11" ht="30" customHeight="1">
      <c r="A8" s="28">
        <v>5</v>
      </c>
      <c r="B8" s="28">
        <v>5</v>
      </c>
      <c r="C8" s="28"/>
      <c r="D8" s="29" t="s">
        <v>478</v>
      </c>
      <c r="E8" s="29" t="s">
        <v>479</v>
      </c>
      <c r="F8" s="12" t="s">
        <v>480</v>
      </c>
      <c r="G8" s="12">
        <v>2000000</v>
      </c>
      <c r="H8" s="12">
        <v>500000</v>
      </c>
      <c r="I8" s="12" t="s">
        <v>246</v>
      </c>
      <c r="J8" s="28">
        <v>350000</v>
      </c>
      <c r="K8" s="28"/>
    </row>
    <row r="9" spans="1:11" ht="30" customHeight="1">
      <c r="A9" s="28">
        <v>6</v>
      </c>
      <c r="B9" s="28">
        <v>6</v>
      </c>
      <c r="C9" s="28"/>
      <c r="D9" s="29" t="s">
        <v>481</v>
      </c>
      <c r="E9" s="29" t="s">
        <v>482</v>
      </c>
      <c r="F9" s="12" t="s">
        <v>483</v>
      </c>
      <c r="G9" s="12"/>
      <c r="H9" s="12">
        <v>1000000</v>
      </c>
      <c r="I9" s="12" t="s">
        <v>246</v>
      </c>
      <c r="J9" s="28">
        <v>400000</v>
      </c>
      <c r="K9" s="28"/>
    </row>
    <row r="10" spans="1:11" ht="30" customHeight="1">
      <c r="A10" s="28">
        <v>7</v>
      </c>
      <c r="B10" s="28">
        <v>8</v>
      </c>
      <c r="C10" s="28"/>
      <c r="D10" s="29" t="s">
        <v>484</v>
      </c>
      <c r="E10" s="29" t="s">
        <v>485</v>
      </c>
      <c r="F10" s="12" t="s">
        <v>486</v>
      </c>
      <c r="G10" s="28">
        <v>300000</v>
      </c>
      <c r="H10" s="28">
        <v>977500</v>
      </c>
      <c r="I10" s="12" t="s">
        <v>246</v>
      </c>
      <c r="J10" s="28">
        <v>450000</v>
      </c>
      <c r="K10" s="28"/>
    </row>
    <row r="11" spans="1:11" ht="30" customHeight="1">
      <c r="A11" s="28">
        <v>8</v>
      </c>
      <c r="B11" s="28">
        <v>9</v>
      </c>
      <c r="C11" s="28"/>
      <c r="D11" s="29" t="s">
        <v>487</v>
      </c>
      <c r="E11" s="29" t="s">
        <v>488</v>
      </c>
      <c r="F11" s="12" t="s">
        <v>489</v>
      </c>
      <c r="G11" s="28">
        <v>50000</v>
      </c>
      <c r="H11" s="28">
        <v>950000</v>
      </c>
      <c r="I11" s="12" t="s">
        <v>246</v>
      </c>
      <c r="J11" s="28">
        <v>150000</v>
      </c>
      <c r="K11" s="28"/>
    </row>
    <row r="12" spans="1:11" ht="30" customHeight="1">
      <c r="A12" s="28">
        <v>9</v>
      </c>
      <c r="B12" s="28">
        <v>10</v>
      </c>
      <c r="C12" s="28"/>
      <c r="D12" s="29" t="s">
        <v>490</v>
      </c>
      <c r="E12" s="29" t="s">
        <v>491</v>
      </c>
      <c r="F12" s="12" t="s">
        <v>492</v>
      </c>
      <c r="G12" s="28">
        <v>50000</v>
      </c>
      <c r="H12" s="28">
        <v>500000</v>
      </c>
      <c r="I12" s="12" t="s">
        <v>246</v>
      </c>
      <c r="J12" s="28">
        <v>300000</v>
      </c>
      <c r="K12" s="28"/>
    </row>
    <row r="13" spans="1:11" ht="30" customHeight="1">
      <c r="A13" s="28">
        <v>10</v>
      </c>
      <c r="B13" s="28">
        <v>12</v>
      </c>
      <c r="C13" s="28"/>
      <c r="D13" s="29" t="s">
        <v>2287</v>
      </c>
      <c r="E13" s="29" t="s">
        <v>494</v>
      </c>
      <c r="F13" s="12" t="s">
        <v>493</v>
      </c>
      <c r="G13" s="28">
        <v>500000</v>
      </c>
      <c r="H13" s="28">
        <v>950000</v>
      </c>
      <c r="I13" s="12" t="s">
        <v>246</v>
      </c>
      <c r="J13" s="28">
        <v>200000</v>
      </c>
      <c r="K13" s="28"/>
    </row>
    <row r="14" spans="1:11" ht="30" customHeight="1">
      <c r="A14" s="28">
        <v>11</v>
      </c>
      <c r="B14" s="28">
        <v>13</v>
      </c>
      <c r="C14" s="28"/>
      <c r="D14" s="29" t="s">
        <v>2288</v>
      </c>
      <c r="E14" s="29" t="s">
        <v>495</v>
      </c>
      <c r="F14" s="12" t="s">
        <v>496</v>
      </c>
      <c r="G14" s="28">
        <v>300000</v>
      </c>
      <c r="H14" s="28">
        <v>600000</v>
      </c>
      <c r="I14" s="12" t="s">
        <v>246</v>
      </c>
      <c r="J14" s="28">
        <v>250000</v>
      </c>
      <c r="K14" s="28"/>
    </row>
    <row r="15" spans="1:11" ht="30" customHeight="1">
      <c r="A15" s="28">
        <v>12</v>
      </c>
      <c r="B15" s="28">
        <v>16</v>
      </c>
      <c r="C15" s="28"/>
      <c r="D15" s="29" t="s">
        <v>497</v>
      </c>
      <c r="E15" s="29" t="s">
        <v>498</v>
      </c>
      <c r="F15" s="12" t="s">
        <v>499</v>
      </c>
      <c r="G15" s="28">
        <v>99200</v>
      </c>
      <c r="H15" s="28">
        <v>500000</v>
      </c>
      <c r="I15" s="12" t="s">
        <v>246</v>
      </c>
      <c r="J15" s="28">
        <v>150000</v>
      </c>
      <c r="K15" s="28"/>
    </row>
    <row r="16" spans="1:11" ht="30" customHeight="1">
      <c r="A16" s="28">
        <v>13</v>
      </c>
      <c r="B16" s="28">
        <v>17</v>
      </c>
      <c r="C16" s="28"/>
      <c r="D16" s="29" t="s">
        <v>500</v>
      </c>
      <c r="E16" s="29" t="s">
        <v>501</v>
      </c>
      <c r="F16" s="12" t="s">
        <v>502</v>
      </c>
      <c r="G16" s="28">
        <v>300000</v>
      </c>
      <c r="H16" s="28">
        <v>500000</v>
      </c>
      <c r="I16" s="12" t="s">
        <v>246</v>
      </c>
      <c r="J16" s="28">
        <v>200000</v>
      </c>
      <c r="K16" s="28"/>
    </row>
    <row r="17" spans="1:11" ht="30" customHeight="1">
      <c r="A17" s="28">
        <v>14</v>
      </c>
      <c r="B17" s="28">
        <v>18</v>
      </c>
      <c r="C17" s="28"/>
      <c r="D17" s="29" t="s">
        <v>503</v>
      </c>
      <c r="E17" s="29" t="s">
        <v>504</v>
      </c>
      <c r="F17" s="12" t="s">
        <v>505</v>
      </c>
      <c r="G17" s="12">
        <v>100000</v>
      </c>
      <c r="H17" s="12">
        <v>500000</v>
      </c>
      <c r="I17" s="12" t="s">
        <v>246</v>
      </c>
      <c r="J17" s="12">
        <v>300000</v>
      </c>
      <c r="K17" s="12"/>
    </row>
    <row r="18" spans="1:11" ht="30" customHeight="1">
      <c r="A18" s="28">
        <v>15</v>
      </c>
      <c r="B18" s="28">
        <v>19</v>
      </c>
      <c r="C18" s="28"/>
      <c r="D18" s="29" t="s">
        <v>506</v>
      </c>
      <c r="E18" s="29" t="s">
        <v>507</v>
      </c>
      <c r="F18" s="12" t="s">
        <v>508</v>
      </c>
      <c r="G18" s="12">
        <v>450000</v>
      </c>
      <c r="H18" s="12">
        <v>500000</v>
      </c>
      <c r="I18" s="12" t="s">
        <v>246</v>
      </c>
      <c r="J18" s="12">
        <v>200000</v>
      </c>
      <c r="K18" s="12"/>
    </row>
    <row r="19" spans="1:11" ht="30" customHeight="1">
      <c r="A19" s="28">
        <v>16</v>
      </c>
      <c r="B19" s="28">
        <v>20</v>
      </c>
      <c r="C19" s="28"/>
      <c r="D19" s="29" t="s">
        <v>509</v>
      </c>
      <c r="E19" s="29" t="s">
        <v>510</v>
      </c>
      <c r="F19" s="12" t="s">
        <v>511</v>
      </c>
      <c r="G19" s="12">
        <v>500000</v>
      </c>
      <c r="H19" s="12">
        <v>500000</v>
      </c>
      <c r="I19" s="12" t="s">
        <v>246</v>
      </c>
      <c r="J19" s="12">
        <v>250000</v>
      </c>
      <c r="K19" s="12"/>
    </row>
    <row r="20" spans="1:11" ht="30" customHeight="1">
      <c r="A20" s="28">
        <v>17</v>
      </c>
      <c r="B20" s="28">
        <v>21</v>
      </c>
      <c r="C20" s="28"/>
      <c r="D20" s="29" t="s">
        <v>512</v>
      </c>
      <c r="E20" s="29" t="s">
        <v>513</v>
      </c>
      <c r="F20" s="12">
        <v>11331</v>
      </c>
      <c r="G20" s="12">
        <v>500000</v>
      </c>
      <c r="H20" s="12">
        <v>1000000</v>
      </c>
      <c r="I20" s="12" t="s">
        <v>246</v>
      </c>
      <c r="J20" s="12">
        <v>200000</v>
      </c>
      <c r="K20" s="12"/>
    </row>
    <row r="21" spans="1:11" ht="30" customHeight="1">
      <c r="A21" s="28">
        <v>18</v>
      </c>
      <c r="B21" s="28">
        <v>22</v>
      </c>
      <c r="C21" s="28"/>
      <c r="D21" s="29" t="s">
        <v>2343</v>
      </c>
      <c r="E21" s="29" t="s">
        <v>514</v>
      </c>
      <c r="F21" s="12" t="s">
        <v>515</v>
      </c>
      <c r="G21" s="12">
        <v>300000</v>
      </c>
      <c r="H21" s="12">
        <v>800000</v>
      </c>
      <c r="I21" s="12" t="s">
        <v>246</v>
      </c>
      <c r="J21" s="12">
        <v>150000</v>
      </c>
      <c r="K21" s="12"/>
    </row>
    <row r="22" spans="1:11" ht="30" customHeight="1">
      <c r="A22" s="28">
        <v>19</v>
      </c>
      <c r="B22" s="28">
        <v>23</v>
      </c>
      <c r="C22" s="28"/>
      <c r="D22" s="29" t="s">
        <v>516</v>
      </c>
      <c r="E22" s="29" t="s">
        <v>2344</v>
      </c>
      <c r="F22" s="12" t="s">
        <v>517</v>
      </c>
      <c r="G22" s="12">
        <v>300000</v>
      </c>
      <c r="H22" s="12">
        <v>1000000</v>
      </c>
      <c r="I22" s="12" t="s">
        <v>246</v>
      </c>
      <c r="J22" s="12">
        <v>150000</v>
      </c>
      <c r="K22" s="12"/>
    </row>
    <row r="23" spans="1:11" ht="30" customHeight="1">
      <c r="A23" s="28">
        <v>20</v>
      </c>
      <c r="B23" s="28">
        <v>24</v>
      </c>
      <c r="C23" s="28"/>
      <c r="D23" s="29" t="s">
        <v>518</v>
      </c>
      <c r="E23" s="29" t="s">
        <v>519</v>
      </c>
      <c r="F23" s="12" t="s">
        <v>520</v>
      </c>
      <c r="G23" s="12">
        <v>300000</v>
      </c>
      <c r="H23" s="12">
        <v>1530000</v>
      </c>
      <c r="I23" s="12" t="s">
        <v>246</v>
      </c>
      <c r="J23" s="12">
        <v>250000</v>
      </c>
      <c r="K23" s="12"/>
    </row>
    <row r="24" spans="1:11" ht="30" customHeight="1">
      <c r="A24" s="28">
        <v>21</v>
      </c>
      <c r="B24" s="28">
        <v>25</v>
      </c>
      <c r="C24" s="28"/>
      <c r="D24" s="29" t="s">
        <v>522</v>
      </c>
      <c r="E24" s="29" t="s">
        <v>523</v>
      </c>
      <c r="F24" s="12" t="s">
        <v>521</v>
      </c>
      <c r="G24" s="12">
        <v>65750</v>
      </c>
      <c r="H24" s="12">
        <v>600000</v>
      </c>
      <c r="I24" s="12" t="s">
        <v>246</v>
      </c>
      <c r="J24" s="12">
        <v>250000</v>
      </c>
      <c r="K24" s="12"/>
    </row>
    <row r="25" spans="1:11" ht="30" customHeight="1">
      <c r="A25" s="28">
        <v>22</v>
      </c>
      <c r="B25" s="28">
        <v>26</v>
      </c>
      <c r="C25" s="28"/>
      <c r="D25" s="29" t="s">
        <v>2345</v>
      </c>
      <c r="E25" s="29" t="s">
        <v>524</v>
      </c>
      <c r="F25" s="12" t="s">
        <v>525</v>
      </c>
      <c r="G25" s="12">
        <v>5000000</v>
      </c>
      <c r="H25" s="12">
        <v>800000</v>
      </c>
      <c r="I25" s="12" t="s">
        <v>246</v>
      </c>
      <c r="J25" s="12">
        <v>200000</v>
      </c>
      <c r="K25" s="12"/>
    </row>
    <row r="26" spans="1:11" ht="30" customHeight="1">
      <c r="A26" s="28">
        <v>23</v>
      </c>
      <c r="B26" s="28">
        <v>27</v>
      </c>
      <c r="C26" s="28"/>
      <c r="D26" s="29" t="s">
        <v>527</v>
      </c>
      <c r="E26" s="29" t="s">
        <v>408</v>
      </c>
      <c r="F26" s="12" t="s">
        <v>526</v>
      </c>
      <c r="G26" s="12">
        <v>200000</v>
      </c>
      <c r="H26" s="12">
        <v>500000</v>
      </c>
      <c r="I26" s="12" t="s">
        <v>246</v>
      </c>
      <c r="J26" s="12">
        <v>200000</v>
      </c>
      <c r="K26" s="12"/>
    </row>
    <row r="27" spans="1:11" ht="30" customHeight="1">
      <c r="A27" s="28">
        <v>24</v>
      </c>
      <c r="B27" s="28">
        <v>28</v>
      </c>
      <c r="C27" s="28"/>
      <c r="D27" s="29" t="s">
        <v>528</v>
      </c>
      <c r="E27" s="29"/>
      <c r="F27" s="12" t="s">
        <v>467</v>
      </c>
      <c r="G27" s="12">
        <v>300000</v>
      </c>
      <c r="H27" s="12">
        <v>1000000</v>
      </c>
      <c r="I27" s="12" t="s">
        <v>246</v>
      </c>
      <c r="J27" s="12">
        <v>450000</v>
      </c>
      <c r="K27" s="12"/>
    </row>
    <row r="28" spans="1:11" ht="30" customHeight="1">
      <c r="A28" s="28">
        <v>25</v>
      </c>
      <c r="B28" s="28">
        <v>31</v>
      </c>
      <c r="C28" s="28"/>
      <c r="D28" s="29" t="s">
        <v>2289</v>
      </c>
      <c r="E28" s="29" t="s">
        <v>529</v>
      </c>
      <c r="F28" s="12" t="s">
        <v>530</v>
      </c>
      <c r="G28" s="12">
        <v>500000</v>
      </c>
      <c r="H28" s="12">
        <v>1000000</v>
      </c>
      <c r="I28" s="12" t="s">
        <v>246</v>
      </c>
      <c r="J28" s="12">
        <v>200000</v>
      </c>
      <c r="K28" s="12"/>
    </row>
    <row r="29" spans="1:11" ht="30" customHeight="1">
      <c r="A29" s="28">
        <v>26</v>
      </c>
      <c r="B29" s="28">
        <v>32</v>
      </c>
      <c r="C29" s="28"/>
      <c r="D29" s="29" t="s">
        <v>531</v>
      </c>
      <c r="E29" s="29" t="s">
        <v>532</v>
      </c>
      <c r="F29" s="12" t="s">
        <v>533</v>
      </c>
      <c r="G29" s="12">
        <v>300000</v>
      </c>
      <c r="H29" s="12">
        <v>500000</v>
      </c>
      <c r="I29" s="12" t="s">
        <v>246</v>
      </c>
      <c r="J29" s="12">
        <v>150000</v>
      </c>
      <c r="K29" s="12"/>
    </row>
    <row r="30" spans="1:11" ht="30" customHeight="1">
      <c r="A30" s="28">
        <v>27</v>
      </c>
      <c r="B30" s="28">
        <v>33</v>
      </c>
      <c r="C30" s="28"/>
      <c r="D30" s="29" t="s">
        <v>536</v>
      </c>
      <c r="E30" s="29" t="s">
        <v>535</v>
      </c>
      <c r="F30" s="12" t="s">
        <v>534</v>
      </c>
      <c r="G30" s="12">
        <v>575000</v>
      </c>
      <c r="H30" s="12">
        <v>500000</v>
      </c>
      <c r="I30" s="12" t="s">
        <v>246</v>
      </c>
      <c r="J30" s="12">
        <v>250000</v>
      </c>
      <c r="K30" s="12"/>
    </row>
    <row r="31" spans="1:11" ht="30" customHeight="1">
      <c r="A31" s="28">
        <v>28</v>
      </c>
      <c r="B31" s="28">
        <v>34</v>
      </c>
      <c r="C31" s="28"/>
      <c r="D31" s="29" t="s">
        <v>537</v>
      </c>
      <c r="E31" s="29" t="s">
        <v>538</v>
      </c>
      <c r="F31" s="12" t="s">
        <v>539</v>
      </c>
      <c r="G31" s="12">
        <v>100000</v>
      </c>
      <c r="H31" s="12">
        <v>1280000</v>
      </c>
      <c r="I31" s="12" t="s">
        <v>246</v>
      </c>
      <c r="J31" s="12">
        <v>150000</v>
      </c>
      <c r="K31" s="12"/>
    </row>
    <row r="32" spans="1:11" ht="30" customHeight="1">
      <c r="A32" s="28">
        <v>29</v>
      </c>
      <c r="B32" s="28">
        <v>35</v>
      </c>
      <c r="C32" s="28"/>
      <c r="D32" s="29" t="s">
        <v>2290</v>
      </c>
      <c r="E32" s="29" t="s">
        <v>1292</v>
      </c>
      <c r="F32" s="12" t="s">
        <v>1293</v>
      </c>
      <c r="G32" s="12">
        <v>300000</v>
      </c>
      <c r="H32" s="12">
        <v>1945000</v>
      </c>
      <c r="I32" s="12" t="s">
        <v>246</v>
      </c>
      <c r="J32" s="12">
        <v>200000</v>
      </c>
      <c r="K32" s="12"/>
    </row>
    <row r="33" spans="1:11" ht="30" customHeight="1">
      <c r="A33" s="28">
        <v>30</v>
      </c>
      <c r="B33" s="28">
        <v>36</v>
      </c>
      <c r="C33" s="28"/>
      <c r="D33" s="29" t="s">
        <v>1296</v>
      </c>
      <c r="E33" s="29" t="s">
        <v>1295</v>
      </c>
      <c r="F33" s="12" t="s">
        <v>1294</v>
      </c>
      <c r="G33" s="12">
        <v>1985000</v>
      </c>
      <c r="H33" s="12">
        <v>500000</v>
      </c>
      <c r="I33" s="12" t="s">
        <v>246</v>
      </c>
      <c r="J33" s="12">
        <v>400000</v>
      </c>
      <c r="K33" s="12"/>
    </row>
    <row r="34" spans="1:11" ht="30" customHeight="1">
      <c r="A34" s="28">
        <v>31</v>
      </c>
      <c r="B34" s="28">
        <v>37</v>
      </c>
      <c r="C34" s="28"/>
      <c r="D34" s="29" t="s">
        <v>1297</v>
      </c>
      <c r="E34" s="29" t="s">
        <v>1298</v>
      </c>
      <c r="F34" s="12" t="s">
        <v>1299</v>
      </c>
      <c r="G34" s="12">
        <v>100000</v>
      </c>
      <c r="H34" s="12">
        <v>1985000</v>
      </c>
      <c r="I34" s="12" t="s">
        <v>246</v>
      </c>
      <c r="J34" s="12">
        <v>150000</v>
      </c>
      <c r="K34" s="12"/>
    </row>
    <row r="35" spans="1:11" ht="30" customHeight="1">
      <c r="A35" s="28">
        <v>32</v>
      </c>
      <c r="B35" s="28">
        <v>38</v>
      </c>
      <c r="C35" s="28"/>
      <c r="D35" s="29" t="s">
        <v>1302</v>
      </c>
      <c r="E35" s="29" t="s">
        <v>1301</v>
      </c>
      <c r="F35" s="12" t="s">
        <v>1300</v>
      </c>
      <c r="G35" s="12">
        <v>100000</v>
      </c>
      <c r="H35" s="12">
        <v>1990000</v>
      </c>
      <c r="I35" s="12" t="s">
        <v>246</v>
      </c>
      <c r="J35" s="12">
        <v>200000</v>
      </c>
      <c r="K35" s="12"/>
    </row>
    <row r="36" spans="1:11" ht="30" customHeight="1">
      <c r="A36" s="28">
        <v>33</v>
      </c>
      <c r="B36" s="28">
        <v>39</v>
      </c>
      <c r="C36" s="28"/>
      <c r="D36" s="29" t="s">
        <v>1305</v>
      </c>
      <c r="E36" s="29" t="s">
        <v>1304</v>
      </c>
      <c r="F36" s="12" t="s">
        <v>1303</v>
      </c>
      <c r="G36" s="12">
        <v>100000</v>
      </c>
      <c r="H36" s="12">
        <v>700000</v>
      </c>
      <c r="I36" s="12" t="s">
        <v>246</v>
      </c>
      <c r="J36" s="12">
        <v>150000</v>
      </c>
      <c r="K36" s="12"/>
    </row>
    <row r="37" spans="1:11" ht="30" customHeight="1">
      <c r="A37" s="28">
        <v>34</v>
      </c>
      <c r="B37" s="28">
        <v>40</v>
      </c>
      <c r="C37" s="28"/>
      <c r="D37" s="29" t="s">
        <v>1308</v>
      </c>
      <c r="E37" s="29" t="s">
        <v>1307</v>
      </c>
      <c r="F37" s="12" t="s">
        <v>1306</v>
      </c>
      <c r="G37" s="12">
        <v>100000</v>
      </c>
      <c r="H37" s="12">
        <v>500000</v>
      </c>
      <c r="I37" s="12" t="s">
        <v>246</v>
      </c>
      <c r="J37" s="12">
        <v>200000</v>
      </c>
      <c r="K37" s="12"/>
    </row>
    <row r="38" spans="1:11" ht="30" customHeight="1">
      <c r="A38" s="28">
        <v>35</v>
      </c>
      <c r="B38" s="28">
        <v>41</v>
      </c>
      <c r="C38" s="28"/>
      <c r="D38" s="29" t="s">
        <v>1309</v>
      </c>
      <c r="E38" s="29" t="s">
        <v>1310</v>
      </c>
      <c r="F38" s="12" t="s">
        <v>1311</v>
      </c>
      <c r="G38" s="12">
        <v>2000000</v>
      </c>
      <c r="H38" s="12">
        <v>500000</v>
      </c>
      <c r="I38" s="12" t="s">
        <v>246</v>
      </c>
      <c r="J38" s="12">
        <v>400000</v>
      </c>
      <c r="K38" s="12"/>
    </row>
    <row r="39" spans="1:11" ht="30" customHeight="1">
      <c r="A39" s="28">
        <v>36</v>
      </c>
      <c r="B39" s="28">
        <v>42</v>
      </c>
      <c r="C39" s="28"/>
      <c r="D39" s="29" t="s">
        <v>1314</v>
      </c>
      <c r="E39" s="29" t="s">
        <v>1313</v>
      </c>
      <c r="F39" s="12" t="s">
        <v>1312</v>
      </c>
      <c r="G39" s="12">
        <v>1999000</v>
      </c>
      <c r="H39" s="12">
        <v>500000</v>
      </c>
      <c r="I39" s="12" t="s">
        <v>246</v>
      </c>
      <c r="J39" s="12">
        <v>350000</v>
      </c>
      <c r="K39" s="12"/>
    </row>
    <row r="40" spans="1:11" ht="30" customHeight="1">
      <c r="A40" s="28">
        <v>37</v>
      </c>
      <c r="B40" s="28">
        <v>43</v>
      </c>
      <c r="C40" s="28"/>
      <c r="D40" s="29" t="s">
        <v>1315</v>
      </c>
      <c r="E40" s="29" t="s">
        <v>1316</v>
      </c>
      <c r="F40" s="12" t="s">
        <v>1317</v>
      </c>
      <c r="G40" s="12">
        <v>100000</v>
      </c>
      <c r="H40" s="12">
        <v>500000</v>
      </c>
      <c r="I40" s="12" t="s">
        <v>246</v>
      </c>
      <c r="J40" s="12">
        <v>250000</v>
      </c>
      <c r="K40" s="12"/>
    </row>
    <row r="41" spans="1:11" ht="30" customHeight="1">
      <c r="A41" s="28">
        <v>38</v>
      </c>
      <c r="B41" s="28">
        <v>44</v>
      </c>
      <c r="C41" s="28"/>
      <c r="D41" s="29" t="s">
        <v>1320</v>
      </c>
      <c r="E41" s="29" t="s">
        <v>1319</v>
      </c>
      <c r="F41" s="12" t="s">
        <v>1318</v>
      </c>
      <c r="G41" s="12">
        <v>500000</v>
      </c>
      <c r="H41" s="12">
        <v>1985000</v>
      </c>
      <c r="I41" s="12" t="s">
        <v>246</v>
      </c>
      <c r="J41" s="12">
        <v>150000</v>
      </c>
      <c r="K41" s="12"/>
    </row>
    <row r="42" spans="1:11" ht="30" customHeight="1">
      <c r="A42" s="28">
        <v>39</v>
      </c>
      <c r="B42" s="28">
        <v>45</v>
      </c>
      <c r="C42" s="28"/>
      <c r="D42" s="29" t="s">
        <v>1323</v>
      </c>
      <c r="E42" s="29" t="s">
        <v>1322</v>
      </c>
      <c r="F42" s="12" t="s">
        <v>1321</v>
      </c>
      <c r="G42" s="12">
        <v>100000</v>
      </c>
      <c r="H42" s="12">
        <v>1914000</v>
      </c>
      <c r="I42" s="12" t="s">
        <v>246</v>
      </c>
      <c r="J42" s="12">
        <v>150000</v>
      </c>
      <c r="K42" s="12"/>
    </row>
    <row r="43" spans="1:11" ht="30" customHeight="1">
      <c r="A43" s="28">
        <v>40</v>
      </c>
      <c r="B43" s="28">
        <v>46</v>
      </c>
      <c r="C43" s="28"/>
      <c r="D43" s="29" t="s">
        <v>1324</v>
      </c>
      <c r="E43" s="29" t="s">
        <v>1325</v>
      </c>
      <c r="F43" s="12" t="s">
        <v>1326</v>
      </c>
      <c r="G43" s="12">
        <v>1654000</v>
      </c>
      <c r="H43" s="12">
        <v>500000</v>
      </c>
      <c r="I43" s="12" t="s">
        <v>246</v>
      </c>
      <c r="J43" s="12">
        <v>150000</v>
      </c>
      <c r="K43" s="12"/>
    </row>
    <row r="44" spans="1:11" ht="30" customHeight="1">
      <c r="A44" s="28">
        <v>41</v>
      </c>
      <c r="B44" s="28">
        <v>47</v>
      </c>
      <c r="C44" s="28"/>
      <c r="D44" s="29" t="s">
        <v>1327</v>
      </c>
      <c r="E44" s="29" t="s">
        <v>1328</v>
      </c>
      <c r="F44" s="12" t="s">
        <v>1329</v>
      </c>
      <c r="G44" s="12">
        <v>140600</v>
      </c>
      <c r="H44" s="12">
        <v>500000</v>
      </c>
      <c r="I44" s="12" t="s">
        <v>246</v>
      </c>
      <c r="J44" s="12">
        <v>200000</v>
      </c>
      <c r="K44" s="12"/>
    </row>
    <row r="45" spans="1:11" ht="30" customHeight="1">
      <c r="A45" s="28">
        <v>42</v>
      </c>
      <c r="B45" s="28">
        <v>48</v>
      </c>
      <c r="C45" s="28"/>
      <c r="D45" s="29" t="s">
        <v>1332</v>
      </c>
      <c r="E45" s="29" t="s">
        <v>1331</v>
      </c>
      <c r="F45" s="12" t="s">
        <v>1330</v>
      </c>
      <c r="G45" s="12">
        <v>500000</v>
      </c>
      <c r="H45" s="12">
        <v>500000</v>
      </c>
      <c r="I45" s="12" t="s">
        <v>246</v>
      </c>
      <c r="J45" s="12">
        <v>300000</v>
      </c>
      <c r="K45" s="12"/>
    </row>
    <row r="46" spans="1:11" ht="30" customHeight="1">
      <c r="A46" s="28">
        <v>43</v>
      </c>
      <c r="B46" s="28">
        <v>49</v>
      </c>
      <c r="C46" s="28"/>
      <c r="D46" s="29" t="s">
        <v>2291</v>
      </c>
      <c r="E46" s="29" t="s">
        <v>1334</v>
      </c>
      <c r="F46" s="12" t="s">
        <v>1333</v>
      </c>
      <c r="G46" s="12">
        <v>300000</v>
      </c>
      <c r="H46" s="12">
        <v>897000</v>
      </c>
      <c r="I46" s="12" t="s">
        <v>246</v>
      </c>
      <c r="J46" s="12">
        <v>300000</v>
      </c>
      <c r="K46" s="12"/>
    </row>
    <row r="47" spans="1:11" ht="30" customHeight="1">
      <c r="A47" s="9"/>
      <c r="B47" s="9"/>
      <c r="C47" s="9"/>
      <c r="D47" s="9"/>
      <c r="E47" s="29"/>
      <c r="F47" s="9"/>
      <c r="G47" s="9"/>
      <c r="H47" s="9"/>
      <c r="I47" s="75" t="s">
        <v>940</v>
      </c>
      <c r="J47" s="75">
        <f>SUM(J4:J46)</f>
        <v>10050000</v>
      </c>
      <c r="K47" s="9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pane ySplit="3" topLeftCell="A23" activePane="bottomLeft" state="frozen"/>
      <selection pane="bottomLeft" activeCell="A4" sqref="A4:A29"/>
    </sheetView>
  </sheetViews>
  <sheetFormatPr defaultRowHeight="15"/>
  <cols>
    <col min="1" max="3" width="3.7109375" customWidth="1"/>
    <col min="4" max="4" width="20.140625" customWidth="1"/>
    <col min="5" max="5" width="19.140625" customWidth="1"/>
    <col min="6" max="6" width="19.42578125" customWidth="1"/>
    <col min="7" max="7" width="0" hidden="1" customWidth="1"/>
    <col min="8" max="8" width="0.42578125" hidden="1" customWidth="1"/>
    <col min="9" max="9" width="12" style="3" customWidth="1"/>
    <col min="10" max="10" width="10" style="3" hidden="1" customWidth="1"/>
    <col min="11" max="11" width="5.42578125" style="3" hidden="1" customWidth="1"/>
    <col min="12" max="12" width="11.28515625" style="3" bestFit="1" customWidth="1"/>
    <col min="13" max="13" width="19.140625" customWidth="1"/>
    <col min="14" max="14" width="11.5703125" style="3" customWidth="1"/>
  </cols>
  <sheetData>
    <row r="1" spans="1:15" ht="24" customHeight="1">
      <c r="D1" s="3"/>
      <c r="H1" s="1"/>
      <c r="I1" s="1" t="s">
        <v>1439</v>
      </c>
    </row>
    <row r="2" spans="1:15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93"/>
      <c r="H2" s="94"/>
      <c r="I2" s="138" t="s">
        <v>2283</v>
      </c>
      <c r="J2" s="70"/>
      <c r="K2" s="140" t="s">
        <v>13</v>
      </c>
      <c r="L2" s="123" t="s">
        <v>15</v>
      </c>
      <c r="M2" s="123" t="s">
        <v>4</v>
      </c>
      <c r="N2" s="123" t="s">
        <v>14</v>
      </c>
      <c r="O2" s="119" t="s">
        <v>5</v>
      </c>
    </row>
    <row r="3" spans="1:15" ht="39.950000000000003" customHeight="1">
      <c r="A3" s="124"/>
      <c r="B3" s="124"/>
      <c r="C3" s="124"/>
      <c r="D3" s="124"/>
      <c r="E3" s="124"/>
      <c r="F3" s="124"/>
      <c r="G3" s="7" t="s">
        <v>6</v>
      </c>
      <c r="H3" s="8" t="s">
        <v>7</v>
      </c>
      <c r="I3" s="139"/>
      <c r="J3" s="95" t="s">
        <v>8</v>
      </c>
      <c r="K3" s="141"/>
      <c r="L3" s="124"/>
      <c r="M3" s="124"/>
      <c r="N3" s="124"/>
      <c r="O3" s="120"/>
    </row>
    <row r="4" spans="1:15" ht="30" customHeight="1">
      <c r="A4" s="4">
        <v>1</v>
      </c>
      <c r="B4" s="4">
        <v>1</v>
      </c>
      <c r="C4" s="4"/>
      <c r="D4" s="29" t="s">
        <v>105</v>
      </c>
      <c r="E4" s="29" t="s">
        <v>106</v>
      </c>
      <c r="F4" s="27" t="s">
        <v>107</v>
      </c>
      <c r="G4" s="34">
        <v>50000</v>
      </c>
      <c r="H4" s="34">
        <v>50000</v>
      </c>
      <c r="I4" s="28">
        <v>100000</v>
      </c>
      <c r="J4" s="28">
        <v>300000</v>
      </c>
      <c r="K4" s="11">
        <v>5</v>
      </c>
      <c r="L4" s="28">
        <v>600000</v>
      </c>
      <c r="M4" s="27" t="s">
        <v>1227</v>
      </c>
      <c r="N4" s="12">
        <v>200000</v>
      </c>
      <c r="O4" s="2"/>
    </row>
    <row r="5" spans="1:15" ht="30" customHeight="1">
      <c r="A5" s="15">
        <v>2</v>
      </c>
      <c r="B5" s="15">
        <v>2</v>
      </c>
      <c r="C5" s="15"/>
      <c r="D5" s="29" t="s">
        <v>109</v>
      </c>
      <c r="E5" s="29" t="s">
        <v>110</v>
      </c>
      <c r="F5" s="27" t="s">
        <v>111</v>
      </c>
      <c r="G5" s="27">
        <v>50000</v>
      </c>
      <c r="H5" s="27">
        <v>50000</v>
      </c>
      <c r="I5" s="12">
        <v>100000</v>
      </c>
      <c r="J5" s="12">
        <v>300000</v>
      </c>
      <c r="K5" s="12">
        <v>1</v>
      </c>
      <c r="L5" s="12"/>
      <c r="M5" s="27" t="s">
        <v>108</v>
      </c>
      <c r="N5" s="12">
        <v>400000</v>
      </c>
      <c r="O5" s="6"/>
    </row>
    <row r="6" spans="1:15" ht="30" customHeight="1">
      <c r="A6" s="4">
        <v>3</v>
      </c>
      <c r="B6" s="15">
        <v>4</v>
      </c>
      <c r="C6" s="15"/>
      <c r="D6" s="29" t="s">
        <v>112</v>
      </c>
      <c r="E6" s="29" t="s">
        <v>113</v>
      </c>
      <c r="F6" s="27" t="s">
        <v>114</v>
      </c>
      <c r="G6" s="27">
        <v>50000</v>
      </c>
      <c r="H6" s="27">
        <v>50000</v>
      </c>
      <c r="I6" s="12">
        <v>100000</v>
      </c>
      <c r="J6" s="12">
        <v>30000</v>
      </c>
      <c r="K6" s="12">
        <v>2</v>
      </c>
      <c r="L6" s="12">
        <v>494852.75</v>
      </c>
      <c r="M6" s="27" t="s">
        <v>108</v>
      </c>
      <c r="N6" s="12">
        <v>300000</v>
      </c>
      <c r="O6" s="6"/>
    </row>
    <row r="7" spans="1:15" ht="30" customHeight="1">
      <c r="A7" s="15">
        <v>4</v>
      </c>
      <c r="B7" s="4">
        <v>5</v>
      </c>
      <c r="C7" s="4"/>
      <c r="D7" s="29" t="s">
        <v>115</v>
      </c>
      <c r="E7" s="29" t="s">
        <v>2415</v>
      </c>
      <c r="F7" s="27" t="s">
        <v>116</v>
      </c>
      <c r="G7" s="27">
        <v>52000</v>
      </c>
      <c r="H7" s="27">
        <v>48000</v>
      </c>
      <c r="I7" s="12">
        <v>100000</v>
      </c>
      <c r="J7" s="12">
        <v>300000</v>
      </c>
      <c r="K7" s="12">
        <v>2</v>
      </c>
      <c r="L7" s="12">
        <v>500000</v>
      </c>
      <c r="M7" s="27" t="s">
        <v>108</v>
      </c>
      <c r="N7" s="12">
        <v>350000</v>
      </c>
      <c r="O7" s="6"/>
    </row>
    <row r="8" spans="1:15" ht="30" customHeight="1">
      <c r="A8" s="4">
        <v>5</v>
      </c>
      <c r="B8" s="4">
        <v>7</v>
      </c>
      <c r="C8" s="4"/>
      <c r="D8" s="29" t="s">
        <v>2331</v>
      </c>
      <c r="E8" s="29" t="s">
        <v>117</v>
      </c>
      <c r="F8" s="27" t="s">
        <v>118</v>
      </c>
      <c r="G8" s="27">
        <v>50000</v>
      </c>
      <c r="H8" s="27">
        <v>50000</v>
      </c>
      <c r="I8" s="12">
        <v>100000</v>
      </c>
      <c r="J8" s="12">
        <v>300000</v>
      </c>
      <c r="K8" s="12">
        <v>5</v>
      </c>
      <c r="L8" s="12">
        <v>498000</v>
      </c>
      <c r="M8" s="27" t="s">
        <v>108</v>
      </c>
      <c r="N8" s="12">
        <v>150000</v>
      </c>
      <c r="O8" s="6"/>
    </row>
    <row r="9" spans="1:15" ht="30" customHeight="1">
      <c r="A9" s="15">
        <v>6</v>
      </c>
      <c r="B9" s="15">
        <v>8</v>
      </c>
      <c r="C9" s="15"/>
      <c r="D9" s="29" t="s">
        <v>122</v>
      </c>
      <c r="E9" s="29" t="s">
        <v>121</v>
      </c>
      <c r="F9" s="27" t="s">
        <v>120</v>
      </c>
      <c r="G9" s="27">
        <v>800000</v>
      </c>
      <c r="H9" s="27">
        <v>200000</v>
      </c>
      <c r="I9" s="12">
        <v>1000000</v>
      </c>
      <c r="J9" s="12"/>
      <c r="K9" s="12">
        <v>4</v>
      </c>
      <c r="L9" s="12">
        <v>500000</v>
      </c>
      <c r="M9" s="27" t="s">
        <v>119</v>
      </c>
      <c r="N9" s="12">
        <v>350000</v>
      </c>
      <c r="O9" s="6"/>
    </row>
    <row r="10" spans="1:15" ht="30" customHeight="1">
      <c r="A10" s="4">
        <v>7</v>
      </c>
      <c r="B10" s="15">
        <v>10</v>
      </c>
      <c r="C10" s="15"/>
      <c r="D10" s="29" t="s">
        <v>123</v>
      </c>
      <c r="E10" s="29" t="s">
        <v>124</v>
      </c>
      <c r="F10" s="27" t="s">
        <v>125</v>
      </c>
      <c r="G10" s="27">
        <v>50000</v>
      </c>
      <c r="H10" s="27">
        <v>50000</v>
      </c>
      <c r="I10" s="12">
        <v>100000</v>
      </c>
      <c r="J10" s="12">
        <v>300000</v>
      </c>
      <c r="K10" s="12">
        <v>1</v>
      </c>
      <c r="L10" s="12">
        <v>100000</v>
      </c>
      <c r="M10" s="27" t="s">
        <v>108</v>
      </c>
      <c r="N10" s="12">
        <v>100000</v>
      </c>
      <c r="O10" s="6"/>
    </row>
    <row r="11" spans="1:15" ht="30" customHeight="1">
      <c r="A11" s="15">
        <v>8</v>
      </c>
      <c r="B11" s="15">
        <v>12</v>
      </c>
      <c r="C11" s="15"/>
      <c r="D11" s="29" t="s">
        <v>126</v>
      </c>
      <c r="E11" s="29" t="s">
        <v>1223</v>
      </c>
      <c r="F11" s="27" t="s">
        <v>127</v>
      </c>
      <c r="G11" s="27">
        <v>50000</v>
      </c>
      <c r="H11" s="27">
        <v>50000</v>
      </c>
      <c r="I11" s="12">
        <v>100000</v>
      </c>
      <c r="J11" s="12">
        <v>300000</v>
      </c>
      <c r="K11" s="12">
        <v>5</v>
      </c>
      <c r="L11" s="12">
        <v>500000</v>
      </c>
      <c r="M11" s="27" t="s">
        <v>108</v>
      </c>
      <c r="N11" s="12">
        <v>250000</v>
      </c>
      <c r="O11" s="6"/>
    </row>
    <row r="12" spans="1:15" ht="30" customHeight="1">
      <c r="A12" s="4">
        <v>9</v>
      </c>
      <c r="B12" s="4">
        <v>13</v>
      </c>
      <c r="C12" s="4"/>
      <c r="D12" s="29" t="s">
        <v>128</v>
      </c>
      <c r="E12" s="29" t="s">
        <v>129</v>
      </c>
      <c r="F12" s="27" t="s">
        <v>130</v>
      </c>
      <c r="G12" s="27">
        <v>50000</v>
      </c>
      <c r="H12" s="27">
        <v>50000</v>
      </c>
      <c r="I12" s="12">
        <v>100000</v>
      </c>
      <c r="J12" s="12">
        <v>300000</v>
      </c>
      <c r="K12" s="12">
        <v>2</v>
      </c>
      <c r="L12" s="12">
        <v>500000</v>
      </c>
      <c r="M12" s="27" t="s">
        <v>108</v>
      </c>
      <c r="N12" s="12">
        <v>150000</v>
      </c>
      <c r="O12" s="6"/>
    </row>
    <row r="13" spans="1:15" ht="30" customHeight="1">
      <c r="A13" s="15">
        <v>10</v>
      </c>
      <c r="B13" s="15">
        <v>14</v>
      </c>
      <c r="C13" s="15"/>
      <c r="D13" s="29" t="s">
        <v>131</v>
      </c>
      <c r="E13" s="29" t="s">
        <v>132</v>
      </c>
      <c r="F13" s="27" t="s">
        <v>133</v>
      </c>
      <c r="G13" s="27">
        <v>50000</v>
      </c>
      <c r="H13" s="27">
        <v>50000</v>
      </c>
      <c r="I13" s="12">
        <v>100000</v>
      </c>
      <c r="J13" s="12">
        <v>200000</v>
      </c>
      <c r="K13" s="12"/>
      <c r="L13" s="12">
        <v>500000</v>
      </c>
      <c r="M13" s="27" t="s">
        <v>108</v>
      </c>
      <c r="N13" s="12">
        <v>250000</v>
      </c>
      <c r="O13" s="6"/>
    </row>
    <row r="14" spans="1:15" ht="30" customHeight="1">
      <c r="A14" s="4">
        <v>11</v>
      </c>
      <c r="B14" s="4">
        <v>17</v>
      </c>
      <c r="C14" s="4"/>
      <c r="D14" s="29" t="s">
        <v>1226</v>
      </c>
      <c r="E14" s="29" t="s">
        <v>1225</v>
      </c>
      <c r="F14" s="27" t="s">
        <v>1224</v>
      </c>
      <c r="G14" s="27">
        <v>50000</v>
      </c>
      <c r="H14" s="27">
        <v>50000</v>
      </c>
      <c r="I14" s="12">
        <v>100000</v>
      </c>
      <c r="J14" s="12">
        <v>300000</v>
      </c>
      <c r="K14" s="12">
        <v>2</v>
      </c>
      <c r="L14" s="12">
        <v>500000</v>
      </c>
      <c r="M14" s="27" t="s">
        <v>108</v>
      </c>
      <c r="N14" s="12">
        <v>300000</v>
      </c>
      <c r="O14" s="27"/>
    </row>
    <row r="15" spans="1:15" ht="30" customHeight="1">
      <c r="A15" s="15">
        <v>12</v>
      </c>
      <c r="B15" s="15">
        <v>18</v>
      </c>
      <c r="C15" s="15"/>
      <c r="D15" s="29" t="s">
        <v>1230</v>
      </c>
      <c r="E15" s="29" t="s">
        <v>1229</v>
      </c>
      <c r="F15" s="27" t="s">
        <v>1228</v>
      </c>
      <c r="G15" s="27">
        <v>500000</v>
      </c>
      <c r="H15" s="27">
        <v>500000</v>
      </c>
      <c r="I15" s="12">
        <v>100000</v>
      </c>
      <c r="J15" s="12">
        <v>1000000</v>
      </c>
      <c r="K15" s="12">
        <v>4</v>
      </c>
      <c r="L15" s="12">
        <v>2093400</v>
      </c>
      <c r="M15" s="27" t="s">
        <v>108</v>
      </c>
      <c r="N15" s="12">
        <v>150000</v>
      </c>
      <c r="O15" s="27"/>
    </row>
    <row r="16" spans="1:15" ht="30" customHeight="1">
      <c r="A16" s="4">
        <v>13</v>
      </c>
      <c r="B16" s="4">
        <v>19</v>
      </c>
      <c r="C16" s="4"/>
      <c r="D16" s="29" t="s">
        <v>1231</v>
      </c>
      <c r="E16" s="29" t="s">
        <v>1232</v>
      </c>
      <c r="F16" s="27" t="s">
        <v>1233</v>
      </c>
      <c r="G16" s="27">
        <v>200000</v>
      </c>
      <c r="H16" s="27">
        <v>100000</v>
      </c>
      <c r="I16" s="12">
        <v>300000</v>
      </c>
      <c r="J16" s="12">
        <v>500000</v>
      </c>
      <c r="K16" s="12">
        <v>6</v>
      </c>
      <c r="L16" s="12">
        <v>500000</v>
      </c>
      <c r="M16" s="27" t="s">
        <v>108</v>
      </c>
      <c r="N16" s="12">
        <v>150000</v>
      </c>
      <c r="O16" s="27"/>
    </row>
    <row r="17" spans="1:15" ht="30" customHeight="1">
      <c r="A17" s="15">
        <v>14</v>
      </c>
      <c r="B17" s="15">
        <v>20</v>
      </c>
      <c r="C17" s="15"/>
      <c r="D17" s="29" t="s">
        <v>1236</v>
      </c>
      <c r="E17" s="29" t="s">
        <v>1235</v>
      </c>
      <c r="F17" s="27" t="s">
        <v>1234</v>
      </c>
      <c r="G17" s="27">
        <v>50000</v>
      </c>
      <c r="H17" s="27">
        <v>50000</v>
      </c>
      <c r="I17" s="12">
        <v>100000</v>
      </c>
      <c r="J17" s="12">
        <v>300000</v>
      </c>
      <c r="K17" s="12">
        <v>10</v>
      </c>
      <c r="L17" s="12">
        <v>500000</v>
      </c>
      <c r="M17" s="27" t="s">
        <v>108</v>
      </c>
      <c r="N17" s="12">
        <v>200000</v>
      </c>
      <c r="O17" s="27"/>
    </row>
    <row r="18" spans="1:15" ht="30" customHeight="1">
      <c r="A18" s="4">
        <v>15</v>
      </c>
      <c r="B18" s="4">
        <v>21</v>
      </c>
      <c r="C18" s="4"/>
      <c r="D18" s="29" t="s">
        <v>1237</v>
      </c>
      <c r="E18" s="29" t="s">
        <v>1239</v>
      </c>
      <c r="F18" s="27" t="s">
        <v>1238</v>
      </c>
      <c r="G18" s="27">
        <v>50000</v>
      </c>
      <c r="H18" s="27">
        <v>50000</v>
      </c>
      <c r="I18" s="12">
        <v>100000</v>
      </c>
      <c r="J18" s="12">
        <v>300000</v>
      </c>
      <c r="K18" s="12">
        <v>6</v>
      </c>
      <c r="L18" s="12">
        <v>500000</v>
      </c>
      <c r="M18" s="27" t="s">
        <v>108</v>
      </c>
      <c r="N18" s="12">
        <v>250000</v>
      </c>
      <c r="O18" s="27"/>
    </row>
    <row r="19" spans="1:15" ht="30" customHeight="1">
      <c r="A19" s="15">
        <v>16</v>
      </c>
      <c r="B19" s="15">
        <v>22</v>
      </c>
      <c r="C19" s="15"/>
      <c r="D19" s="29" t="s">
        <v>1242</v>
      </c>
      <c r="E19" s="29" t="s">
        <v>1241</v>
      </c>
      <c r="F19" s="27" t="s">
        <v>1240</v>
      </c>
      <c r="G19" s="27">
        <v>50000</v>
      </c>
      <c r="H19" s="27">
        <v>50000</v>
      </c>
      <c r="I19" s="12">
        <v>100000</v>
      </c>
      <c r="J19" s="12">
        <v>300000</v>
      </c>
      <c r="K19" s="12">
        <v>6</v>
      </c>
      <c r="L19" s="12">
        <v>500000</v>
      </c>
      <c r="M19" s="27" t="s">
        <v>108</v>
      </c>
      <c r="N19" s="12">
        <v>200000</v>
      </c>
      <c r="O19" s="27"/>
    </row>
    <row r="20" spans="1:15" ht="30" customHeight="1">
      <c r="A20" s="4">
        <v>17</v>
      </c>
      <c r="B20" s="4">
        <v>23</v>
      </c>
      <c r="C20" s="4"/>
      <c r="D20" s="29" t="s">
        <v>1243</v>
      </c>
      <c r="E20" s="29" t="s">
        <v>1244</v>
      </c>
      <c r="F20" s="27" t="s">
        <v>1245</v>
      </c>
      <c r="G20" s="27">
        <v>50000</v>
      </c>
      <c r="H20" s="27">
        <v>50000</v>
      </c>
      <c r="I20" s="12">
        <v>100000</v>
      </c>
      <c r="J20" s="12">
        <v>300000</v>
      </c>
      <c r="K20" s="12">
        <v>10</v>
      </c>
      <c r="L20" s="12">
        <v>500000</v>
      </c>
      <c r="M20" s="27" t="s">
        <v>108</v>
      </c>
      <c r="N20" s="12">
        <v>250000</v>
      </c>
      <c r="O20" s="27"/>
    </row>
    <row r="21" spans="1:15" ht="30" customHeight="1">
      <c r="A21" s="15">
        <v>18</v>
      </c>
      <c r="B21" s="15">
        <v>24</v>
      </c>
      <c r="C21" s="15"/>
      <c r="D21" s="29" t="s">
        <v>1248</v>
      </c>
      <c r="E21" s="29" t="s">
        <v>1247</v>
      </c>
      <c r="F21" s="27" t="s">
        <v>1246</v>
      </c>
      <c r="G21" s="27">
        <v>50000</v>
      </c>
      <c r="H21" s="27">
        <v>50000</v>
      </c>
      <c r="I21" s="12">
        <v>100000</v>
      </c>
      <c r="J21" s="12">
        <v>300000</v>
      </c>
      <c r="K21" s="12">
        <v>10</v>
      </c>
      <c r="L21" s="12">
        <v>500000</v>
      </c>
      <c r="M21" s="27" t="s">
        <v>108</v>
      </c>
      <c r="N21" s="12">
        <v>250000</v>
      </c>
      <c r="O21" s="27"/>
    </row>
    <row r="22" spans="1:15" ht="30" customHeight="1">
      <c r="A22" s="4">
        <v>19</v>
      </c>
      <c r="B22" s="4">
        <v>27</v>
      </c>
      <c r="C22" s="4"/>
      <c r="D22" s="29" t="s">
        <v>1507</v>
      </c>
      <c r="E22" s="29" t="s">
        <v>1250</v>
      </c>
      <c r="F22" s="27" t="s">
        <v>1249</v>
      </c>
      <c r="G22" s="27">
        <v>150000</v>
      </c>
      <c r="H22" s="27">
        <v>150000</v>
      </c>
      <c r="I22" s="12">
        <v>300000</v>
      </c>
      <c r="J22" s="12">
        <v>500000</v>
      </c>
      <c r="K22" s="12">
        <v>9</v>
      </c>
      <c r="L22" s="12">
        <v>500000</v>
      </c>
      <c r="M22" s="27" t="s">
        <v>108</v>
      </c>
      <c r="N22" s="12">
        <v>150000</v>
      </c>
      <c r="O22" s="27"/>
    </row>
    <row r="23" spans="1:15" ht="30" customHeight="1">
      <c r="A23" s="15">
        <v>20</v>
      </c>
      <c r="B23" s="15">
        <v>28</v>
      </c>
      <c r="C23" s="15"/>
      <c r="D23" s="29" t="s">
        <v>1253</v>
      </c>
      <c r="E23" s="29" t="s">
        <v>1252</v>
      </c>
      <c r="F23" s="27" t="s">
        <v>1251</v>
      </c>
      <c r="G23" s="27">
        <v>50000</v>
      </c>
      <c r="H23" s="27">
        <v>50000</v>
      </c>
      <c r="I23" s="12">
        <v>100000</v>
      </c>
      <c r="J23" s="12"/>
      <c r="K23" s="12">
        <v>10</v>
      </c>
      <c r="L23" s="12">
        <v>500000</v>
      </c>
      <c r="M23" s="27" t="s">
        <v>108</v>
      </c>
      <c r="N23" s="12">
        <v>200000</v>
      </c>
      <c r="O23" s="27"/>
    </row>
    <row r="24" spans="1:15" ht="30" customHeight="1">
      <c r="A24" s="4">
        <v>21</v>
      </c>
      <c r="B24" s="15">
        <v>30</v>
      </c>
      <c r="C24" s="15"/>
      <c r="D24" s="29" t="s">
        <v>1254</v>
      </c>
      <c r="E24" s="29" t="s">
        <v>1255</v>
      </c>
      <c r="F24" s="27" t="s">
        <v>1256</v>
      </c>
      <c r="G24" s="27">
        <v>50000</v>
      </c>
      <c r="H24" s="27">
        <v>50000</v>
      </c>
      <c r="I24" s="12">
        <v>100000</v>
      </c>
      <c r="J24" s="12">
        <v>300000</v>
      </c>
      <c r="K24" s="12">
        <v>5</v>
      </c>
      <c r="L24" s="12">
        <v>500000</v>
      </c>
      <c r="M24" s="27" t="s">
        <v>108</v>
      </c>
      <c r="N24" s="12">
        <v>200000</v>
      </c>
      <c r="O24" s="27"/>
    </row>
    <row r="25" spans="1:15" ht="30" customHeight="1">
      <c r="A25" s="15">
        <v>22</v>
      </c>
      <c r="B25" s="15">
        <v>32</v>
      </c>
      <c r="C25" s="15"/>
      <c r="D25" s="45" t="s">
        <v>1257</v>
      </c>
      <c r="E25" s="45" t="s">
        <v>1258</v>
      </c>
      <c r="F25" s="27" t="s">
        <v>1259</v>
      </c>
      <c r="G25" s="27">
        <v>50000</v>
      </c>
      <c r="H25" s="27">
        <v>50000</v>
      </c>
      <c r="I25" s="12">
        <v>100000</v>
      </c>
      <c r="J25" s="12">
        <v>300000</v>
      </c>
      <c r="K25" s="12">
        <v>6</v>
      </c>
      <c r="L25" s="12">
        <v>670000</v>
      </c>
      <c r="M25" s="27" t="s">
        <v>108</v>
      </c>
      <c r="N25" s="12">
        <v>300000</v>
      </c>
      <c r="O25" s="27"/>
    </row>
    <row r="26" spans="1:15" ht="30" customHeight="1">
      <c r="A26" s="4">
        <v>23</v>
      </c>
      <c r="B26" s="4">
        <v>33</v>
      </c>
      <c r="C26" s="4"/>
      <c r="D26" s="45" t="s">
        <v>1508</v>
      </c>
      <c r="E26" s="45" t="s">
        <v>1261</v>
      </c>
      <c r="F26" s="27" t="s">
        <v>1260</v>
      </c>
      <c r="G26" s="27">
        <v>100000</v>
      </c>
      <c r="H26" s="27">
        <v>200000</v>
      </c>
      <c r="I26" s="12">
        <v>300000</v>
      </c>
      <c r="J26" s="12">
        <v>500000</v>
      </c>
      <c r="K26" s="12">
        <v>5</v>
      </c>
      <c r="L26" s="12">
        <v>500000</v>
      </c>
      <c r="M26" s="27" t="s">
        <v>108</v>
      </c>
      <c r="N26" s="12">
        <v>300000</v>
      </c>
      <c r="O26" s="27"/>
    </row>
    <row r="27" spans="1:15" ht="30" customHeight="1">
      <c r="A27" s="15">
        <v>24</v>
      </c>
      <c r="B27" s="15">
        <v>36</v>
      </c>
      <c r="C27" s="15"/>
      <c r="D27" s="45" t="s">
        <v>2412</v>
      </c>
      <c r="E27" s="45" t="s">
        <v>1262</v>
      </c>
      <c r="F27" s="27" t="s">
        <v>1263</v>
      </c>
      <c r="G27" s="27">
        <v>50000</v>
      </c>
      <c r="H27" s="27">
        <v>50000</v>
      </c>
      <c r="I27" s="12">
        <v>100000</v>
      </c>
      <c r="J27" s="12">
        <v>300000</v>
      </c>
      <c r="K27" s="12">
        <v>10</v>
      </c>
      <c r="L27" s="12">
        <v>500000</v>
      </c>
      <c r="M27" s="27" t="s">
        <v>108</v>
      </c>
      <c r="N27" s="12">
        <v>150000</v>
      </c>
      <c r="O27" s="27"/>
    </row>
    <row r="28" spans="1:15" ht="30" customHeight="1">
      <c r="A28" s="4">
        <v>25</v>
      </c>
      <c r="B28" s="4">
        <v>41</v>
      </c>
      <c r="C28" s="4"/>
      <c r="D28" s="45" t="s">
        <v>1264</v>
      </c>
      <c r="E28" s="45" t="s">
        <v>1266</v>
      </c>
      <c r="F28" s="27" t="s">
        <v>1265</v>
      </c>
      <c r="G28" s="27">
        <v>200000</v>
      </c>
      <c r="H28" s="27">
        <v>100000</v>
      </c>
      <c r="I28" s="12">
        <v>300000</v>
      </c>
      <c r="J28" s="12">
        <v>500000</v>
      </c>
      <c r="K28" s="12">
        <v>3</v>
      </c>
      <c r="L28" s="12">
        <v>500000</v>
      </c>
      <c r="M28" s="27" t="s">
        <v>108</v>
      </c>
      <c r="N28" s="12">
        <v>200000</v>
      </c>
      <c r="O28" s="27"/>
    </row>
    <row r="29" spans="1:15" ht="30" customHeight="1">
      <c r="A29" s="15">
        <v>26</v>
      </c>
      <c r="B29" s="15">
        <v>42</v>
      </c>
      <c r="C29" s="15"/>
      <c r="D29" s="45" t="s">
        <v>1503</v>
      </c>
      <c r="E29" s="45" t="s">
        <v>1504</v>
      </c>
      <c r="F29" s="27" t="s">
        <v>1505</v>
      </c>
      <c r="G29" s="27">
        <v>50000</v>
      </c>
      <c r="H29" s="27">
        <v>50000</v>
      </c>
      <c r="I29" s="12">
        <v>100000</v>
      </c>
      <c r="J29" s="12">
        <v>500000</v>
      </c>
      <c r="K29" s="12">
        <v>50</v>
      </c>
      <c r="L29" s="12">
        <v>500000</v>
      </c>
      <c r="M29" s="27" t="s">
        <v>108</v>
      </c>
      <c r="N29" s="12">
        <v>150000</v>
      </c>
      <c r="O29" s="27"/>
    </row>
    <row r="30" spans="1:15" ht="30" customHeight="1">
      <c r="A30" s="4"/>
      <c r="B30" s="4"/>
      <c r="C30" s="4"/>
      <c r="D30" s="29"/>
      <c r="E30" s="29"/>
      <c r="F30" s="27"/>
      <c r="G30" s="27"/>
      <c r="H30" s="27"/>
      <c r="I30" s="12"/>
      <c r="J30" s="12"/>
      <c r="K30" s="12"/>
      <c r="L30" s="12"/>
      <c r="M30" s="86" t="s">
        <v>940</v>
      </c>
      <c r="N30" s="75">
        <f>SUM(N4:N29)</f>
        <v>5900000</v>
      </c>
      <c r="O30" s="27"/>
    </row>
  </sheetData>
  <mergeCells count="12">
    <mergeCell ref="K2:K3"/>
    <mergeCell ref="L2:L3"/>
    <mergeCell ref="M2:M3"/>
    <mergeCell ref="N2:N3"/>
    <mergeCell ref="O2:O3"/>
    <mergeCell ref="I2:I3"/>
    <mergeCell ref="A2:A3"/>
    <mergeCell ref="D2:D3"/>
    <mergeCell ref="E2:E3"/>
    <mergeCell ref="F2:F3"/>
    <mergeCell ref="B2:B3"/>
    <mergeCell ref="C2:C3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2:M32"/>
  <sheetViews>
    <sheetView workbookViewId="0">
      <selection activeCell="A5" sqref="A5:A31"/>
    </sheetView>
  </sheetViews>
  <sheetFormatPr defaultRowHeight="15"/>
  <cols>
    <col min="1" max="3" width="4" customWidth="1"/>
    <col min="4" max="4" width="21.140625" customWidth="1"/>
    <col min="5" max="5" width="23" customWidth="1"/>
    <col min="6" max="6" width="17" customWidth="1"/>
    <col min="7" max="7" width="0" hidden="1" customWidth="1"/>
    <col min="8" max="8" width="0.140625" customWidth="1"/>
    <col min="10" max="10" width="10.85546875" customWidth="1"/>
    <col min="11" max="11" width="14.7109375" customWidth="1"/>
    <col min="12" max="12" width="13.42578125" style="3" customWidth="1"/>
  </cols>
  <sheetData>
    <row r="2" spans="1:13" ht="39.950000000000003" customHeight="1">
      <c r="A2" s="16"/>
      <c r="B2" s="16" t="s">
        <v>946</v>
      </c>
      <c r="C2" s="16"/>
      <c r="D2" s="144" t="s">
        <v>2330</v>
      </c>
      <c r="E2" s="144"/>
      <c r="F2" s="144"/>
      <c r="G2" s="144"/>
      <c r="H2" s="144"/>
      <c r="I2" s="144"/>
      <c r="J2" s="144"/>
      <c r="K2" s="144"/>
      <c r="L2" s="144"/>
      <c r="M2" s="144"/>
    </row>
    <row r="3" spans="1:13" ht="39.950000000000003" customHeight="1">
      <c r="A3" s="142" t="s">
        <v>0</v>
      </c>
      <c r="B3" s="142" t="s">
        <v>1501</v>
      </c>
      <c r="C3" s="142" t="s">
        <v>2144</v>
      </c>
      <c r="D3" s="145" t="s">
        <v>1</v>
      </c>
      <c r="E3" s="145" t="s">
        <v>2</v>
      </c>
      <c r="F3" s="142" t="s">
        <v>3</v>
      </c>
      <c r="G3" s="87"/>
      <c r="H3" s="88"/>
      <c r="I3" s="149" t="s">
        <v>2283</v>
      </c>
      <c r="J3" s="147" t="s">
        <v>15</v>
      </c>
      <c r="K3" s="142" t="s">
        <v>4</v>
      </c>
      <c r="L3" s="142" t="s">
        <v>14</v>
      </c>
      <c r="M3" s="142" t="s">
        <v>5</v>
      </c>
    </row>
    <row r="4" spans="1:13" ht="33.75" customHeight="1">
      <c r="A4" s="143"/>
      <c r="B4" s="143"/>
      <c r="C4" s="143"/>
      <c r="D4" s="146"/>
      <c r="E4" s="146"/>
      <c r="F4" s="143"/>
      <c r="G4" s="17" t="s">
        <v>6</v>
      </c>
      <c r="H4" s="17" t="s">
        <v>7</v>
      </c>
      <c r="I4" s="150"/>
      <c r="J4" s="148"/>
      <c r="K4" s="143"/>
      <c r="L4" s="143"/>
      <c r="M4" s="143"/>
    </row>
    <row r="5" spans="1:13" ht="39.950000000000003" customHeight="1">
      <c r="A5" s="18">
        <v>1</v>
      </c>
      <c r="B5" s="18">
        <v>1</v>
      </c>
      <c r="C5" s="18"/>
      <c r="D5" s="19" t="s">
        <v>134</v>
      </c>
      <c r="E5" s="19" t="s">
        <v>135</v>
      </c>
      <c r="F5" s="20" t="s">
        <v>136</v>
      </c>
      <c r="G5" s="18">
        <v>103000</v>
      </c>
      <c r="H5" s="18">
        <v>397000</v>
      </c>
      <c r="I5" s="18">
        <f t="shared" ref="I5:I31" si="0">G5+H5</f>
        <v>500000</v>
      </c>
      <c r="J5" s="18">
        <v>500000</v>
      </c>
      <c r="K5" s="19" t="s">
        <v>137</v>
      </c>
      <c r="L5" s="102">
        <v>250000</v>
      </c>
      <c r="M5" s="18"/>
    </row>
    <row r="6" spans="1:13" ht="39.950000000000003" customHeight="1">
      <c r="A6" s="18">
        <v>2</v>
      </c>
      <c r="B6" s="18">
        <v>2</v>
      </c>
      <c r="C6" s="18"/>
      <c r="D6" s="19" t="s">
        <v>138</v>
      </c>
      <c r="E6" s="19" t="s">
        <v>139</v>
      </c>
      <c r="F6" s="20" t="s">
        <v>140</v>
      </c>
      <c r="G6" s="18">
        <v>293500</v>
      </c>
      <c r="H6" s="18">
        <v>206500</v>
      </c>
      <c r="I6" s="18">
        <f t="shared" si="0"/>
        <v>500000</v>
      </c>
      <c r="J6" s="18">
        <v>500000</v>
      </c>
      <c r="K6" s="19" t="s">
        <v>137</v>
      </c>
      <c r="L6" s="89">
        <v>200000</v>
      </c>
      <c r="M6" s="18"/>
    </row>
    <row r="7" spans="1:13" ht="39.950000000000003" customHeight="1">
      <c r="A7" s="18">
        <v>3</v>
      </c>
      <c r="B7" s="18">
        <v>4</v>
      </c>
      <c r="C7" s="18"/>
      <c r="D7" s="21" t="s">
        <v>142</v>
      </c>
      <c r="E7" s="21" t="s">
        <v>143</v>
      </c>
      <c r="F7" s="22" t="s">
        <v>144</v>
      </c>
      <c r="G7" s="22">
        <v>69000</v>
      </c>
      <c r="H7" s="22">
        <v>231000</v>
      </c>
      <c r="I7" s="18">
        <f t="shared" si="0"/>
        <v>300000</v>
      </c>
      <c r="J7" s="22">
        <v>300000</v>
      </c>
      <c r="K7" s="19" t="s">
        <v>137</v>
      </c>
      <c r="L7" s="89">
        <v>270000</v>
      </c>
      <c r="M7" s="23"/>
    </row>
    <row r="8" spans="1:13" ht="39.950000000000003" customHeight="1">
      <c r="A8" s="18">
        <v>4</v>
      </c>
      <c r="B8" s="18">
        <v>5</v>
      </c>
      <c r="C8" s="18"/>
      <c r="D8" s="21" t="s">
        <v>145</v>
      </c>
      <c r="E8" s="21" t="s">
        <v>146</v>
      </c>
      <c r="F8" s="22" t="s">
        <v>147</v>
      </c>
      <c r="G8" s="22">
        <v>104000</v>
      </c>
      <c r="H8" s="22">
        <v>196000</v>
      </c>
      <c r="I8" s="18">
        <f t="shared" si="0"/>
        <v>300000</v>
      </c>
      <c r="J8" s="22">
        <v>500000</v>
      </c>
      <c r="K8" s="19" t="s">
        <v>141</v>
      </c>
      <c r="L8" s="89">
        <v>150000</v>
      </c>
      <c r="M8" s="23"/>
    </row>
    <row r="9" spans="1:13" ht="39.950000000000003" customHeight="1">
      <c r="A9" s="18">
        <v>5</v>
      </c>
      <c r="B9" s="18">
        <v>6</v>
      </c>
      <c r="C9" s="18"/>
      <c r="D9" s="21" t="s">
        <v>148</v>
      </c>
      <c r="E9" s="21" t="s">
        <v>149</v>
      </c>
      <c r="F9" s="22" t="s">
        <v>150</v>
      </c>
      <c r="G9" s="22">
        <v>600000</v>
      </c>
      <c r="H9" s="22">
        <v>200000</v>
      </c>
      <c r="I9" s="18">
        <f t="shared" si="0"/>
        <v>800000</v>
      </c>
      <c r="J9" s="22">
        <v>500000</v>
      </c>
      <c r="K9" s="19" t="s">
        <v>137</v>
      </c>
      <c r="L9" s="89">
        <v>150000</v>
      </c>
      <c r="M9" s="23"/>
    </row>
    <row r="10" spans="1:13" ht="39.950000000000003" customHeight="1">
      <c r="A10" s="18">
        <v>6</v>
      </c>
      <c r="B10" s="18">
        <v>7</v>
      </c>
      <c r="C10" s="18"/>
      <c r="D10" s="21" t="s">
        <v>151</v>
      </c>
      <c r="E10" s="21" t="s">
        <v>152</v>
      </c>
      <c r="F10" s="22" t="s">
        <v>153</v>
      </c>
      <c r="G10" s="22">
        <v>200000</v>
      </c>
      <c r="H10" s="22">
        <v>100000</v>
      </c>
      <c r="I10" s="18">
        <f t="shared" si="0"/>
        <v>300000</v>
      </c>
      <c r="J10" s="22">
        <v>500000</v>
      </c>
      <c r="K10" s="19" t="s">
        <v>137</v>
      </c>
      <c r="L10" s="89">
        <v>150000</v>
      </c>
      <c r="M10" s="23"/>
    </row>
    <row r="11" spans="1:13" ht="39.950000000000003" customHeight="1">
      <c r="A11" s="18">
        <v>7</v>
      </c>
      <c r="B11" s="18">
        <v>8</v>
      </c>
      <c r="C11" s="18"/>
      <c r="D11" s="21" t="s">
        <v>154</v>
      </c>
      <c r="E11" s="21" t="s">
        <v>155</v>
      </c>
      <c r="F11" s="22" t="s">
        <v>156</v>
      </c>
      <c r="G11" s="22">
        <v>218000</v>
      </c>
      <c r="H11" s="22">
        <v>282000</v>
      </c>
      <c r="I11" s="22">
        <f t="shared" si="0"/>
        <v>500000</v>
      </c>
      <c r="J11" s="22">
        <v>500000</v>
      </c>
      <c r="K11" s="19" t="s">
        <v>137</v>
      </c>
      <c r="L11" s="90">
        <v>400000</v>
      </c>
      <c r="M11" s="23"/>
    </row>
    <row r="12" spans="1:13" ht="39.950000000000003" customHeight="1">
      <c r="A12" s="18">
        <v>8</v>
      </c>
      <c r="B12" s="18">
        <v>9</v>
      </c>
      <c r="C12" s="18"/>
      <c r="D12" s="24" t="s">
        <v>157</v>
      </c>
      <c r="E12" s="24" t="s">
        <v>2414</v>
      </c>
      <c r="F12" s="25" t="s">
        <v>158</v>
      </c>
      <c r="G12" s="25">
        <v>200000</v>
      </c>
      <c r="H12" s="25">
        <v>300000</v>
      </c>
      <c r="I12" s="25">
        <f t="shared" si="0"/>
        <v>500000</v>
      </c>
      <c r="J12" s="25">
        <v>500000</v>
      </c>
      <c r="K12" s="19" t="s">
        <v>137</v>
      </c>
      <c r="L12" s="90">
        <v>300000</v>
      </c>
      <c r="M12" s="26"/>
    </row>
    <row r="13" spans="1:13" ht="39.950000000000003" customHeight="1">
      <c r="A13" s="18">
        <v>9</v>
      </c>
      <c r="B13" s="18">
        <v>10</v>
      </c>
      <c r="C13" s="18"/>
      <c r="D13" s="24" t="s">
        <v>159</v>
      </c>
      <c r="E13" s="24" t="s">
        <v>160</v>
      </c>
      <c r="F13" s="25" t="s">
        <v>161</v>
      </c>
      <c r="G13" s="25">
        <v>200000</v>
      </c>
      <c r="H13" s="25">
        <v>105000</v>
      </c>
      <c r="I13" s="25">
        <f t="shared" si="0"/>
        <v>305000</v>
      </c>
      <c r="J13" s="25">
        <v>300000</v>
      </c>
      <c r="K13" s="19" t="s">
        <v>137</v>
      </c>
      <c r="L13" s="90">
        <v>150000</v>
      </c>
      <c r="M13" s="26"/>
    </row>
    <row r="14" spans="1:13" ht="39.950000000000003" customHeight="1">
      <c r="A14" s="18">
        <v>10</v>
      </c>
      <c r="B14" s="18">
        <v>11</v>
      </c>
      <c r="C14" s="18"/>
      <c r="D14" s="24" t="s">
        <v>162</v>
      </c>
      <c r="E14" s="24" t="s">
        <v>163</v>
      </c>
      <c r="F14" s="25" t="s">
        <v>164</v>
      </c>
      <c r="G14" s="25">
        <v>88500</v>
      </c>
      <c r="H14" s="25">
        <v>11500</v>
      </c>
      <c r="I14" s="25">
        <f t="shared" si="0"/>
        <v>100000</v>
      </c>
      <c r="J14" s="25">
        <v>300000</v>
      </c>
      <c r="K14" s="19" t="s">
        <v>141</v>
      </c>
      <c r="L14" s="90">
        <v>150000</v>
      </c>
      <c r="M14" s="26"/>
    </row>
    <row r="15" spans="1:13" ht="39.950000000000003" customHeight="1">
      <c r="A15" s="18">
        <v>11</v>
      </c>
      <c r="B15" s="18">
        <v>12</v>
      </c>
      <c r="C15" s="18"/>
      <c r="D15" s="24" t="s">
        <v>165</v>
      </c>
      <c r="E15" s="24" t="s">
        <v>166</v>
      </c>
      <c r="F15" s="25" t="s">
        <v>167</v>
      </c>
      <c r="G15" s="25">
        <v>400000</v>
      </c>
      <c r="H15" s="25">
        <v>100000</v>
      </c>
      <c r="I15" s="25">
        <f t="shared" si="0"/>
        <v>500000</v>
      </c>
      <c r="J15" s="25">
        <v>500000</v>
      </c>
      <c r="K15" s="19" t="s">
        <v>137</v>
      </c>
      <c r="L15" s="89">
        <v>150000</v>
      </c>
      <c r="M15" s="26"/>
    </row>
    <row r="16" spans="1:13" ht="39.950000000000003" customHeight="1">
      <c r="A16" s="18">
        <v>12</v>
      </c>
      <c r="B16" s="18">
        <v>13</v>
      </c>
      <c r="C16" s="18"/>
      <c r="D16" s="24" t="s">
        <v>168</v>
      </c>
      <c r="E16" s="24" t="s">
        <v>169</v>
      </c>
      <c r="F16" s="25" t="s">
        <v>170</v>
      </c>
      <c r="G16" s="25">
        <v>160000</v>
      </c>
      <c r="H16" s="25">
        <v>340000</v>
      </c>
      <c r="I16" s="25">
        <f t="shared" si="0"/>
        <v>500000</v>
      </c>
      <c r="J16" s="25">
        <v>500000</v>
      </c>
      <c r="K16" s="19" t="s">
        <v>137</v>
      </c>
      <c r="L16" s="90">
        <v>350000</v>
      </c>
      <c r="M16" s="26"/>
    </row>
    <row r="17" spans="1:13" ht="39.950000000000003" customHeight="1">
      <c r="A17" s="18">
        <v>13</v>
      </c>
      <c r="B17" s="18">
        <v>14</v>
      </c>
      <c r="C17" s="18"/>
      <c r="D17" s="24" t="s">
        <v>171</v>
      </c>
      <c r="E17" s="24" t="s">
        <v>172</v>
      </c>
      <c r="F17" s="25" t="s">
        <v>173</v>
      </c>
      <c r="G17" s="25">
        <v>1376000</v>
      </c>
      <c r="H17" s="25">
        <v>324000</v>
      </c>
      <c r="I17" s="25">
        <f t="shared" si="0"/>
        <v>1700000</v>
      </c>
      <c r="J17" s="25">
        <v>500000</v>
      </c>
      <c r="K17" s="24" t="s">
        <v>174</v>
      </c>
      <c r="L17" s="89">
        <v>150000</v>
      </c>
      <c r="M17" s="26"/>
    </row>
    <row r="18" spans="1:13" ht="39.950000000000003" customHeight="1">
      <c r="A18" s="18">
        <v>14</v>
      </c>
      <c r="B18" s="18">
        <v>15</v>
      </c>
      <c r="C18" s="18"/>
      <c r="D18" s="24" t="s">
        <v>175</v>
      </c>
      <c r="E18" s="24" t="s">
        <v>176</v>
      </c>
      <c r="F18" s="25" t="s">
        <v>177</v>
      </c>
      <c r="G18" s="25">
        <v>390000</v>
      </c>
      <c r="H18" s="25">
        <v>110000</v>
      </c>
      <c r="I18" s="25">
        <f t="shared" si="0"/>
        <v>500000</v>
      </c>
      <c r="J18" s="25">
        <v>500000</v>
      </c>
      <c r="K18" s="19" t="s">
        <v>137</v>
      </c>
      <c r="L18" s="90">
        <v>350000</v>
      </c>
      <c r="M18" s="26"/>
    </row>
    <row r="19" spans="1:13" ht="39.950000000000003" customHeight="1">
      <c r="A19" s="18">
        <v>15</v>
      </c>
      <c r="B19" s="18">
        <v>16</v>
      </c>
      <c r="C19" s="18"/>
      <c r="D19" s="24" t="s">
        <v>178</v>
      </c>
      <c r="E19" s="24" t="s">
        <v>179</v>
      </c>
      <c r="F19" s="25" t="s">
        <v>180</v>
      </c>
      <c r="G19" s="25">
        <v>420000</v>
      </c>
      <c r="H19" s="25">
        <v>1180000</v>
      </c>
      <c r="I19" s="25">
        <f t="shared" si="0"/>
        <v>1600000</v>
      </c>
      <c r="J19" s="25">
        <v>500000</v>
      </c>
      <c r="K19" s="19" t="s">
        <v>137</v>
      </c>
      <c r="L19" s="90">
        <v>300000</v>
      </c>
      <c r="M19" s="26"/>
    </row>
    <row r="20" spans="1:13" ht="39.950000000000003" customHeight="1">
      <c r="A20" s="18">
        <v>16</v>
      </c>
      <c r="B20" s="18">
        <v>17</v>
      </c>
      <c r="C20" s="18"/>
      <c r="D20" s="24" t="s">
        <v>181</v>
      </c>
      <c r="E20" s="24" t="s">
        <v>182</v>
      </c>
      <c r="F20" s="25" t="s">
        <v>183</v>
      </c>
      <c r="G20" s="25">
        <v>380000</v>
      </c>
      <c r="H20" s="25">
        <v>620000</v>
      </c>
      <c r="I20" s="25">
        <f t="shared" si="0"/>
        <v>1000000</v>
      </c>
      <c r="J20" s="25">
        <v>500000</v>
      </c>
      <c r="K20" s="19" t="s">
        <v>137</v>
      </c>
      <c r="L20" s="89">
        <v>200000</v>
      </c>
      <c r="M20" s="26"/>
    </row>
    <row r="21" spans="1:13" ht="39.950000000000003" customHeight="1">
      <c r="A21" s="18">
        <v>17</v>
      </c>
      <c r="B21" s="18">
        <v>18</v>
      </c>
      <c r="C21" s="18"/>
      <c r="D21" s="24" t="s">
        <v>184</v>
      </c>
      <c r="E21" s="24" t="s">
        <v>185</v>
      </c>
      <c r="F21" s="25" t="s">
        <v>186</v>
      </c>
      <c r="G21" s="25">
        <v>177000</v>
      </c>
      <c r="H21" s="25">
        <v>123000</v>
      </c>
      <c r="I21" s="25">
        <f t="shared" si="0"/>
        <v>300000</v>
      </c>
      <c r="J21" s="25">
        <v>500000</v>
      </c>
      <c r="K21" s="19" t="s">
        <v>141</v>
      </c>
      <c r="L21" s="90">
        <v>350000</v>
      </c>
      <c r="M21" s="26"/>
    </row>
    <row r="22" spans="1:13" ht="39.950000000000003" customHeight="1">
      <c r="A22" s="18">
        <v>18</v>
      </c>
      <c r="B22" s="18">
        <v>19</v>
      </c>
      <c r="C22" s="18"/>
      <c r="D22" s="24" t="s">
        <v>187</v>
      </c>
      <c r="E22" s="24" t="s">
        <v>188</v>
      </c>
      <c r="F22" s="25" t="s">
        <v>189</v>
      </c>
      <c r="G22" s="25">
        <v>228000</v>
      </c>
      <c r="H22" s="25">
        <v>272000</v>
      </c>
      <c r="I22" s="25">
        <f t="shared" si="0"/>
        <v>500000</v>
      </c>
      <c r="J22" s="25">
        <v>500000</v>
      </c>
      <c r="K22" s="24" t="s">
        <v>174</v>
      </c>
      <c r="L22" s="89">
        <v>150000</v>
      </c>
      <c r="M22" s="26"/>
    </row>
    <row r="23" spans="1:13" ht="39.950000000000003" customHeight="1">
      <c r="A23" s="18">
        <v>19</v>
      </c>
      <c r="B23" s="18">
        <v>20</v>
      </c>
      <c r="C23" s="18"/>
      <c r="D23" s="24" t="s">
        <v>190</v>
      </c>
      <c r="E23" s="24" t="s">
        <v>191</v>
      </c>
      <c r="F23" s="25" t="s">
        <v>192</v>
      </c>
      <c r="G23" s="25">
        <v>168210</v>
      </c>
      <c r="H23" s="25">
        <v>331790</v>
      </c>
      <c r="I23" s="25">
        <f t="shared" si="0"/>
        <v>500000</v>
      </c>
      <c r="J23" s="25">
        <v>500000</v>
      </c>
      <c r="K23" s="19" t="s">
        <v>137</v>
      </c>
      <c r="L23" s="90">
        <v>500000</v>
      </c>
      <c r="M23" s="26"/>
    </row>
    <row r="24" spans="1:13" ht="39.950000000000003" customHeight="1">
      <c r="A24" s="18">
        <v>20</v>
      </c>
      <c r="B24" s="18">
        <v>21</v>
      </c>
      <c r="C24" s="18"/>
      <c r="D24" s="24" t="s">
        <v>193</v>
      </c>
      <c r="E24" s="24" t="s">
        <v>194</v>
      </c>
      <c r="F24" s="25" t="s">
        <v>195</v>
      </c>
      <c r="G24" s="25">
        <v>196000</v>
      </c>
      <c r="H24" s="25">
        <v>304000</v>
      </c>
      <c r="I24" s="25">
        <f t="shared" si="0"/>
        <v>500000</v>
      </c>
      <c r="J24" s="25">
        <v>500000</v>
      </c>
      <c r="K24" s="19" t="s">
        <v>137</v>
      </c>
      <c r="L24" s="89">
        <v>150000</v>
      </c>
      <c r="M24" s="26"/>
    </row>
    <row r="25" spans="1:13" ht="39.950000000000003" customHeight="1">
      <c r="A25" s="18">
        <v>21</v>
      </c>
      <c r="B25" s="18">
        <v>22</v>
      </c>
      <c r="C25" s="18"/>
      <c r="D25" s="24" t="s">
        <v>196</v>
      </c>
      <c r="E25" s="24" t="s">
        <v>197</v>
      </c>
      <c r="F25" s="25" t="s">
        <v>198</v>
      </c>
      <c r="G25" s="25">
        <v>34200</v>
      </c>
      <c r="H25" s="25">
        <v>65800</v>
      </c>
      <c r="I25" s="25">
        <f t="shared" si="0"/>
        <v>100000</v>
      </c>
      <c r="J25" s="25">
        <v>400000</v>
      </c>
      <c r="K25" s="19" t="s">
        <v>137</v>
      </c>
      <c r="L25" s="90">
        <v>250000</v>
      </c>
      <c r="M25" s="26"/>
    </row>
    <row r="26" spans="1:13" ht="39.950000000000003" customHeight="1">
      <c r="A26" s="18">
        <v>22</v>
      </c>
      <c r="B26" s="18">
        <v>23</v>
      </c>
      <c r="C26" s="18"/>
      <c r="D26" s="24" t="s">
        <v>199</v>
      </c>
      <c r="E26" s="24" t="s">
        <v>200</v>
      </c>
      <c r="F26" s="25" t="s">
        <v>201</v>
      </c>
      <c r="G26" s="25">
        <v>180000</v>
      </c>
      <c r="H26" s="25">
        <v>120000</v>
      </c>
      <c r="I26" s="25">
        <f t="shared" si="0"/>
        <v>300000</v>
      </c>
      <c r="J26" s="25">
        <v>500000</v>
      </c>
      <c r="K26" s="19" t="s">
        <v>137</v>
      </c>
      <c r="L26" s="90">
        <v>300000</v>
      </c>
      <c r="M26" s="26"/>
    </row>
    <row r="27" spans="1:13" ht="39.950000000000003" customHeight="1">
      <c r="A27" s="18">
        <v>23</v>
      </c>
      <c r="B27" s="18">
        <v>24</v>
      </c>
      <c r="C27" s="18"/>
      <c r="D27" s="24" t="s">
        <v>202</v>
      </c>
      <c r="E27" s="24" t="s">
        <v>203</v>
      </c>
      <c r="F27" s="25" t="s">
        <v>204</v>
      </c>
      <c r="G27" s="25">
        <v>194000</v>
      </c>
      <c r="H27" s="25">
        <v>306000</v>
      </c>
      <c r="I27" s="25">
        <f t="shared" si="0"/>
        <v>500000</v>
      </c>
      <c r="J27" s="25">
        <v>500000</v>
      </c>
      <c r="K27" s="19" t="s">
        <v>137</v>
      </c>
      <c r="L27" s="90">
        <v>450000</v>
      </c>
      <c r="M27" s="26"/>
    </row>
    <row r="28" spans="1:13" ht="39.950000000000003" customHeight="1">
      <c r="A28" s="18">
        <v>24</v>
      </c>
      <c r="B28" s="18">
        <v>25</v>
      </c>
      <c r="C28" s="18"/>
      <c r="D28" s="24" t="s">
        <v>205</v>
      </c>
      <c r="E28" s="24" t="s">
        <v>206</v>
      </c>
      <c r="F28" s="25" t="s">
        <v>207</v>
      </c>
      <c r="G28" s="25">
        <v>230000</v>
      </c>
      <c r="H28" s="25">
        <v>270000</v>
      </c>
      <c r="I28" s="25">
        <f t="shared" si="0"/>
        <v>500000</v>
      </c>
      <c r="J28" s="25">
        <v>500000</v>
      </c>
      <c r="K28" s="19" t="s">
        <v>137</v>
      </c>
      <c r="L28" s="90">
        <v>500000</v>
      </c>
      <c r="M28" s="26"/>
    </row>
    <row r="29" spans="1:13" ht="39.950000000000003" customHeight="1">
      <c r="A29" s="18">
        <v>25</v>
      </c>
      <c r="B29" s="18">
        <v>28</v>
      </c>
      <c r="C29" s="18"/>
      <c r="D29" s="24" t="s">
        <v>208</v>
      </c>
      <c r="E29" s="24" t="s">
        <v>209</v>
      </c>
      <c r="F29" s="25" t="s">
        <v>210</v>
      </c>
      <c r="G29" s="25">
        <v>600000</v>
      </c>
      <c r="H29" s="25">
        <v>1400000</v>
      </c>
      <c r="I29" s="25">
        <f t="shared" si="0"/>
        <v>2000000</v>
      </c>
      <c r="J29" s="25">
        <v>500000</v>
      </c>
      <c r="K29" s="19" t="s">
        <v>137</v>
      </c>
      <c r="L29" s="89">
        <v>200000</v>
      </c>
      <c r="M29" s="26"/>
    </row>
    <row r="30" spans="1:13" ht="39.950000000000003" customHeight="1">
      <c r="A30" s="18">
        <v>26</v>
      </c>
      <c r="B30" s="18">
        <v>29</v>
      </c>
      <c r="C30" s="18"/>
      <c r="D30" s="24" t="s">
        <v>211</v>
      </c>
      <c r="E30" s="24" t="s">
        <v>212</v>
      </c>
      <c r="F30" s="25" t="s">
        <v>213</v>
      </c>
      <c r="G30" s="25">
        <v>290000</v>
      </c>
      <c r="H30" s="25">
        <v>210000</v>
      </c>
      <c r="I30" s="25">
        <f t="shared" si="0"/>
        <v>500000</v>
      </c>
      <c r="J30" s="25">
        <v>500000</v>
      </c>
      <c r="K30" s="19" t="s">
        <v>137</v>
      </c>
      <c r="L30" s="90">
        <v>250000</v>
      </c>
      <c r="M30" s="26"/>
    </row>
    <row r="31" spans="1:13" ht="39.950000000000003" customHeight="1">
      <c r="A31" s="18">
        <v>27</v>
      </c>
      <c r="B31" s="18">
        <v>30</v>
      </c>
      <c r="C31" s="18"/>
      <c r="D31" s="21" t="s">
        <v>214</v>
      </c>
      <c r="E31" s="21" t="s">
        <v>215</v>
      </c>
      <c r="F31" s="22" t="s">
        <v>216</v>
      </c>
      <c r="G31" s="22">
        <v>73400</v>
      </c>
      <c r="H31" s="22">
        <v>26600</v>
      </c>
      <c r="I31" s="22">
        <f t="shared" si="0"/>
        <v>100000</v>
      </c>
      <c r="J31" s="22">
        <v>500000</v>
      </c>
      <c r="K31" s="108" t="s">
        <v>137</v>
      </c>
      <c r="L31" s="89">
        <v>200000</v>
      </c>
      <c r="M31" s="23"/>
    </row>
    <row r="32" spans="1:13" ht="39.950000000000003" customHeight="1">
      <c r="A32" s="9"/>
      <c r="B32" s="9"/>
      <c r="C32" s="9"/>
      <c r="D32" s="22"/>
      <c r="E32" s="22"/>
      <c r="F32" s="22"/>
      <c r="G32" s="22"/>
      <c r="H32" s="22"/>
      <c r="I32" s="22"/>
      <c r="J32" s="22"/>
      <c r="K32" s="91" t="s">
        <v>940</v>
      </c>
      <c r="L32" s="92">
        <f>SUM(L5:L31)</f>
        <v>6970000</v>
      </c>
      <c r="M32" s="22"/>
    </row>
  </sheetData>
  <mergeCells count="12">
    <mergeCell ref="M3:M4"/>
    <mergeCell ref="D2:M2"/>
    <mergeCell ref="A3:A4"/>
    <mergeCell ref="D3:D4"/>
    <mergeCell ref="E3:E4"/>
    <mergeCell ref="F3:F4"/>
    <mergeCell ref="J3:J4"/>
    <mergeCell ref="K3:K4"/>
    <mergeCell ref="L3:L4"/>
    <mergeCell ref="B3:B4"/>
    <mergeCell ref="C3:C4"/>
    <mergeCell ref="I3:I4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ySplit="3" topLeftCell="A11" activePane="bottomLeft" state="frozen"/>
      <selection pane="bottomLeft" activeCell="G2" sqref="G2:G3"/>
    </sheetView>
  </sheetViews>
  <sheetFormatPr defaultRowHeight="15"/>
  <cols>
    <col min="1" max="1" width="3.42578125" customWidth="1"/>
    <col min="2" max="2" width="3.28515625" customWidth="1"/>
    <col min="3" max="3" width="5.42578125" customWidth="1"/>
    <col min="4" max="4" width="24.7109375" customWidth="1"/>
    <col min="5" max="5" width="19" customWidth="1"/>
    <col min="6" max="6" width="14.5703125" customWidth="1"/>
    <col min="8" max="8" width="10.85546875" bestFit="1" customWidth="1"/>
    <col min="9" max="9" width="17.28515625" customWidth="1"/>
    <col min="10" max="10" width="13" customWidth="1"/>
  </cols>
  <sheetData>
    <row r="1" spans="1:11" ht="24">
      <c r="A1" s="10"/>
      <c r="B1" s="10"/>
      <c r="C1" s="10"/>
      <c r="D1" s="30"/>
      <c r="E1" s="10"/>
      <c r="F1" s="10"/>
      <c r="G1" s="78" t="s">
        <v>2148</v>
      </c>
      <c r="H1" s="10"/>
      <c r="I1" s="10"/>
      <c r="J1" s="10"/>
      <c r="K1" s="10"/>
    </row>
    <row r="2" spans="1:11">
      <c r="A2" s="123" t="s">
        <v>0</v>
      </c>
      <c r="B2" s="123" t="s">
        <v>1501</v>
      </c>
      <c r="C2" s="135" t="s">
        <v>2146</v>
      </c>
      <c r="D2" s="123" t="s">
        <v>1</v>
      </c>
      <c r="E2" s="123" t="s">
        <v>2</v>
      </c>
      <c r="F2" s="123" t="s">
        <v>3</v>
      </c>
      <c r="G2" s="119" t="s">
        <v>2443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57" customHeight="1">
      <c r="A3" s="124"/>
      <c r="B3" s="124"/>
      <c r="C3" s="136"/>
      <c r="D3" s="124"/>
      <c r="E3" s="124"/>
      <c r="F3" s="124"/>
      <c r="G3" s="120"/>
      <c r="H3" s="124"/>
      <c r="I3" s="124"/>
      <c r="J3" s="124"/>
      <c r="K3" s="120"/>
    </row>
    <row r="4" spans="1:11" ht="39">
      <c r="A4" s="28">
        <v>1</v>
      </c>
      <c r="B4" s="28">
        <v>2</v>
      </c>
      <c r="C4" s="28">
        <v>348</v>
      </c>
      <c r="D4" s="52" t="s">
        <v>2156</v>
      </c>
      <c r="E4" s="52" t="s">
        <v>2155</v>
      </c>
      <c r="F4" s="22" t="s">
        <v>2154</v>
      </c>
      <c r="G4" s="22">
        <v>300000</v>
      </c>
      <c r="H4" s="22">
        <v>591300</v>
      </c>
      <c r="I4" s="52" t="s">
        <v>2153</v>
      </c>
      <c r="J4" s="96">
        <v>150000</v>
      </c>
      <c r="K4" s="52"/>
    </row>
    <row r="5" spans="1:11" ht="39">
      <c r="A5" s="28">
        <v>2</v>
      </c>
      <c r="B5" s="28">
        <v>3</v>
      </c>
      <c r="C5" s="28">
        <v>347</v>
      </c>
      <c r="D5" s="52" t="s">
        <v>2159</v>
      </c>
      <c r="E5" s="52" t="s">
        <v>2158</v>
      </c>
      <c r="F5" s="22" t="s">
        <v>2157</v>
      </c>
      <c r="G5" s="22">
        <v>300000</v>
      </c>
      <c r="H5" s="22">
        <v>461900</v>
      </c>
      <c r="I5" s="52" t="s">
        <v>2153</v>
      </c>
      <c r="J5" s="96">
        <v>300000</v>
      </c>
      <c r="K5" s="52"/>
    </row>
    <row r="6" spans="1:11" ht="39">
      <c r="A6" s="28">
        <v>3</v>
      </c>
      <c r="B6" s="28">
        <v>4</v>
      </c>
      <c r="C6" s="28">
        <v>346</v>
      </c>
      <c r="D6" s="52" t="s">
        <v>2160</v>
      </c>
      <c r="E6" s="52" t="s">
        <v>2161</v>
      </c>
      <c r="F6" s="22" t="s">
        <v>2162</v>
      </c>
      <c r="G6" s="22">
        <v>300000</v>
      </c>
      <c r="H6" s="22"/>
      <c r="I6" s="52" t="s">
        <v>2153</v>
      </c>
      <c r="J6" s="96">
        <v>250000</v>
      </c>
      <c r="K6" s="52"/>
    </row>
    <row r="7" spans="1:11" ht="39">
      <c r="A7" s="28">
        <v>4</v>
      </c>
      <c r="B7" s="28">
        <v>6</v>
      </c>
      <c r="C7" s="28">
        <v>353</v>
      </c>
      <c r="D7" s="52" t="s">
        <v>2163</v>
      </c>
      <c r="E7" s="52" t="s">
        <v>2165</v>
      </c>
      <c r="F7" s="22" t="s">
        <v>2164</v>
      </c>
      <c r="G7" s="22">
        <v>100000</v>
      </c>
      <c r="H7" s="22">
        <v>100000</v>
      </c>
      <c r="I7" s="52" t="s">
        <v>2153</v>
      </c>
      <c r="J7" s="96">
        <v>100000</v>
      </c>
      <c r="K7" s="52"/>
    </row>
    <row r="8" spans="1:11" ht="39">
      <c r="A8" s="28">
        <v>5</v>
      </c>
      <c r="B8" s="28">
        <v>9</v>
      </c>
      <c r="C8" s="28">
        <v>350</v>
      </c>
      <c r="D8" s="52" t="s">
        <v>2166</v>
      </c>
      <c r="E8" s="52" t="s">
        <v>2167</v>
      </c>
      <c r="F8" s="22" t="s">
        <v>2168</v>
      </c>
      <c r="G8" s="22">
        <v>300000</v>
      </c>
      <c r="H8" s="22">
        <v>385379.5</v>
      </c>
      <c r="I8" s="52" t="s">
        <v>2153</v>
      </c>
      <c r="J8" s="96">
        <v>300000</v>
      </c>
      <c r="K8" s="52"/>
    </row>
    <row r="9" spans="1:11" ht="39">
      <c r="A9" s="28">
        <v>6</v>
      </c>
      <c r="B9" s="28">
        <v>10</v>
      </c>
      <c r="C9" s="28">
        <v>349</v>
      </c>
      <c r="D9" s="52" t="s">
        <v>2169</v>
      </c>
      <c r="E9" s="52" t="s">
        <v>2170</v>
      </c>
      <c r="F9" s="22" t="s">
        <v>2171</v>
      </c>
      <c r="G9" s="22">
        <v>300000</v>
      </c>
      <c r="H9" s="22">
        <v>500000</v>
      </c>
      <c r="I9" s="52" t="s">
        <v>2153</v>
      </c>
      <c r="J9" s="96">
        <v>150000</v>
      </c>
      <c r="K9" s="52"/>
    </row>
    <row r="10" spans="1:11" ht="39">
      <c r="A10" s="28">
        <v>7</v>
      </c>
      <c r="B10" s="28">
        <v>11</v>
      </c>
      <c r="C10" s="28">
        <v>344</v>
      </c>
      <c r="D10" s="52" t="s">
        <v>2172</v>
      </c>
      <c r="E10" s="52" t="s">
        <v>2173</v>
      </c>
      <c r="F10" s="22" t="s">
        <v>2174</v>
      </c>
      <c r="G10" s="22">
        <v>300000</v>
      </c>
      <c r="H10" s="22">
        <v>150000</v>
      </c>
      <c r="I10" s="52" t="s">
        <v>2153</v>
      </c>
      <c r="J10" s="96">
        <v>127000</v>
      </c>
      <c r="K10" s="52"/>
    </row>
    <row r="11" spans="1:11" ht="39">
      <c r="A11" s="28">
        <v>8</v>
      </c>
      <c r="B11" s="28">
        <v>12</v>
      </c>
      <c r="C11" s="28">
        <v>343</v>
      </c>
      <c r="D11" s="52" t="s">
        <v>2175</v>
      </c>
      <c r="E11" s="52" t="s">
        <v>2176</v>
      </c>
      <c r="F11" s="22" t="s">
        <v>2177</v>
      </c>
      <c r="G11" s="22">
        <v>300000</v>
      </c>
      <c r="H11" s="22">
        <v>461900</v>
      </c>
      <c r="I11" s="52" t="s">
        <v>2153</v>
      </c>
      <c r="J11" s="96">
        <v>300000</v>
      </c>
      <c r="K11" s="52"/>
    </row>
    <row r="12" spans="1:11" ht="39">
      <c r="A12" s="28">
        <v>9</v>
      </c>
      <c r="B12" s="28">
        <v>13</v>
      </c>
      <c r="C12" s="28">
        <v>342</v>
      </c>
      <c r="D12" s="52" t="s">
        <v>2333</v>
      </c>
      <c r="E12" s="52" t="s">
        <v>2185</v>
      </c>
      <c r="F12" s="22" t="s">
        <v>2186</v>
      </c>
      <c r="G12" s="22">
        <v>100000</v>
      </c>
      <c r="H12" s="22"/>
      <c r="I12" s="52" t="s">
        <v>2153</v>
      </c>
      <c r="J12" s="96">
        <v>250000</v>
      </c>
      <c r="K12" s="52"/>
    </row>
    <row r="13" spans="1:11" ht="39">
      <c r="A13" s="28">
        <v>10</v>
      </c>
      <c r="B13" s="28">
        <v>16</v>
      </c>
      <c r="C13" s="28">
        <v>339</v>
      </c>
      <c r="D13" s="110" t="s">
        <v>2332</v>
      </c>
      <c r="E13" s="110" t="s">
        <v>2179</v>
      </c>
      <c r="F13" s="22" t="s">
        <v>2178</v>
      </c>
      <c r="G13" s="22">
        <v>300000</v>
      </c>
      <c r="H13" s="22">
        <v>300000</v>
      </c>
      <c r="I13" s="110" t="s">
        <v>2153</v>
      </c>
      <c r="J13" s="111">
        <v>200000</v>
      </c>
      <c r="K13" s="52"/>
    </row>
    <row r="14" spans="1:11" ht="39">
      <c r="A14" s="28">
        <v>11</v>
      </c>
      <c r="B14" s="28">
        <v>17</v>
      </c>
      <c r="C14" s="28">
        <v>338</v>
      </c>
      <c r="D14" s="110" t="s">
        <v>2180</v>
      </c>
      <c r="E14" s="110" t="s">
        <v>2181</v>
      </c>
      <c r="F14" s="22" t="s">
        <v>2182</v>
      </c>
      <c r="G14" s="22">
        <v>300000</v>
      </c>
      <c r="H14" s="22">
        <v>300000</v>
      </c>
      <c r="I14" s="110" t="s">
        <v>2153</v>
      </c>
      <c r="J14" s="111">
        <v>255000</v>
      </c>
      <c r="K14" s="52"/>
    </row>
    <row r="15" spans="1:11" ht="39">
      <c r="A15" s="28">
        <v>12</v>
      </c>
      <c r="B15" s="28">
        <v>18</v>
      </c>
      <c r="C15" s="28">
        <v>337</v>
      </c>
      <c r="D15" s="110" t="s">
        <v>2183</v>
      </c>
      <c r="E15" s="110" t="s">
        <v>2187</v>
      </c>
      <c r="F15" s="22" t="s">
        <v>2184</v>
      </c>
      <c r="G15" s="22">
        <v>300000</v>
      </c>
      <c r="H15" s="22">
        <v>300000</v>
      </c>
      <c r="I15" s="110" t="s">
        <v>2153</v>
      </c>
      <c r="J15" s="111">
        <v>270000</v>
      </c>
      <c r="K15" s="52"/>
    </row>
    <row r="16" spans="1:11" ht="39">
      <c r="A16" s="28">
        <v>13</v>
      </c>
      <c r="B16" s="28">
        <v>23</v>
      </c>
      <c r="C16" s="28"/>
      <c r="D16" s="110" t="s">
        <v>2152</v>
      </c>
      <c r="E16" s="110" t="s">
        <v>2150</v>
      </c>
      <c r="F16" s="22" t="s">
        <v>2151</v>
      </c>
      <c r="G16" s="22">
        <v>300000</v>
      </c>
      <c r="H16" s="22"/>
      <c r="I16" s="112" t="s">
        <v>2149</v>
      </c>
      <c r="J16" s="28">
        <v>400000</v>
      </c>
      <c r="K16" s="28"/>
    </row>
    <row r="17" spans="1:11" ht="30" customHeight="1">
      <c r="A17" s="9"/>
      <c r="B17" s="9"/>
      <c r="C17" s="9"/>
      <c r="D17" s="9"/>
      <c r="E17" s="9"/>
      <c r="F17" s="9"/>
      <c r="G17" s="9"/>
      <c r="H17" s="9"/>
      <c r="I17" s="80" t="s">
        <v>2326</v>
      </c>
      <c r="J17" s="73">
        <f>SUM(J4:J16)</f>
        <v>3052000</v>
      </c>
      <c r="K17" s="9"/>
    </row>
  </sheetData>
  <mergeCells count="11">
    <mergeCell ref="A2:A3"/>
    <mergeCell ref="B2:B3"/>
    <mergeCell ref="C2:C3"/>
    <mergeCell ref="D2:D3"/>
    <mergeCell ref="E2:E3"/>
    <mergeCell ref="K2:K3"/>
    <mergeCell ref="F2:F3"/>
    <mergeCell ref="G2:G3"/>
    <mergeCell ref="H2:H3"/>
    <mergeCell ref="I2:I3"/>
    <mergeCell ref="J2:J3"/>
  </mergeCells>
  <pageMargins left="0.7" right="0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pane ySplit="3" topLeftCell="A21" activePane="bottomLeft" state="frozen"/>
      <selection pane="bottomLeft" activeCell="N22" sqref="N22"/>
    </sheetView>
  </sheetViews>
  <sheetFormatPr defaultRowHeight="15"/>
  <cols>
    <col min="1" max="3" width="4.140625" customWidth="1"/>
    <col min="4" max="4" width="24.7109375" style="3" customWidth="1"/>
    <col min="5" max="5" width="20.85546875" customWidth="1"/>
    <col min="6" max="6" width="17.85546875" customWidth="1"/>
    <col min="7" max="7" width="9.28515625" customWidth="1"/>
    <col min="8" max="8" width="11.42578125" customWidth="1"/>
    <col min="9" max="9" width="16.28515625" customWidth="1"/>
    <col min="10" max="10" width="12.140625" style="3" customWidth="1"/>
    <col min="11" max="11" width="7.5703125" customWidth="1"/>
  </cols>
  <sheetData>
    <row r="1" spans="1:11" ht="39.950000000000003" customHeight="1">
      <c r="G1" s="1" t="s">
        <v>9</v>
      </c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3.7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46.5" customHeight="1">
      <c r="A4" s="4">
        <v>1</v>
      </c>
      <c r="B4" s="4">
        <v>1</v>
      </c>
      <c r="C4" s="4"/>
      <c r="D4" s="5" t="s">
        <v>10</v>
      </c>
      <c r="E4" s="6" t="s">
        <v>11</v>
      </c>
      <c r="F4" s="6" t="s">
        <v>12</v>
      </c>
      <c r="G4" s="13">
        <v>295000</v>
      </c>
      <c r="H4" s="2">
        <v>300000</v>
      </c>
      <c r="I4" s="6" t="s">
        <v>16</v>
      </c>
      <c r="J4" s="4">
        <v>200000</v>
      </c>
      <c r="K4" s="2"/>
    </row>
    <row r="5" spans="1:11" ht="49.5" customHeight="1">
      <c r="A5" s="4">
        <v>2</v>
      </c>
      <c r="B5" s="4">
        <v>3</v>
      </c>
      <c r="C5" s="4"/>
      <c r="D5" s="5" t="s">
        <v>19</v>
      </c>
      <c r="E5" s="5" t="s">
        <v>18</v>
      </c>
      <c r="F5" s="6" t="s">
        <v>17</v>
      </c>
      <c r="G5" s="13">
        <v>292500</v>
      </c>
      <c r="H5" s="2">
        <v>300000</v>
      </c>
      <c r="I5" s="6" t="s">
        <v>16</v>
      </c>
      <c r="J5" s="4">
        <v>150000</v>
      </c>
      <c r="K5" s="2"/>
    </row>
    <row r="6" spans="1:11" ht="39.950000000000003" customHeight="1">
      <c r="A6" s="4">
        <v>3</v>
      </c>
      <c r="B6" s="4">
        <v>4</v>
      </c>
      <c r="C6" s="4"/>
      <c r="D6" s="5" t="s">
        <v>20</v>
      </c>
      <c r="E6" s="5" t="s">
        <v>21</v>
      </c>
      <c r="F6" s="6" t="s">
        <v>22</v>
      </c>
      <c r="G6" s="13">
        <v>1825000</v>
      </c>
      <c r="H6" s="2">
        <v>500000</v>
      </c>
      <c r="I6" s="6" t="s">
        <v>16</v>
      </c>
      <c r="J6" s="4">
        <v>350000</v>
      </c>
      <c r="K6" s="2"/>
    </row>
    <row r="7" spans="1:11" ht="42.75" customHeight="1">
      <c r="A7" s="4">
        <v>4</v>
      </c>
      <c r="B7" s="4">
        <v>5</v>
      </c>
      <c r="C7" s="4"/>
      <c r="D7" s="5" t="s">
        <v>23</v>
      </c>
      <c r="E7" s="5" t="s">
        <v>24</v>
      </c>
      <c r="F7" s="6" t="s">
        <v>25</v>
      </c>
      <c r="G7" s="13">
        <v>1750000</v>
      </c>
      <c r="H7" s="2">
        <v>500000</v>
      </c>
      <c r="I7" s="6" t="s">
        <v>16</v>
      </c>
      <c r="J7" s="4">
        <v>300000</v>
      </c>
      <c r="K7" s="2"/>
    </row>
    <row r="8" spans="1:11" ht="46.5" customHeight="1">
      <c r="A8" s="4">
        <v>5</v>
      </c>
      <c r="B8" s="4">
        <v>6</v>
      </c>
      <c r="C8" s="4"/>
      <c r="D8" s="5" t="s">
        <v>27</v>
      </c>
      <c r="E8" s="5" t="s">
        <v>2416</v>
      </c>
      <c r="F8" s="6" t="s">
        <v>26</v>
      </c>
      <c r="G8" s="13">
        <v>498000</v>
      </c>
      <c r="H8" s="2">
        <v>500000</v>
      </c>
      <c r="I8" s="6" t="s">
        <v>16</v>
      </c>
      <c r="J8" s="4">
        <v>300000</v>
      </c>
      <c r="K8" s="2"/>
    </row>
    <row r="9" spans="1:11" ht="42" customHeight="1">
      <c r="A9" s="4">
        <v>6</v>
      </c>
      <c r="B9" s="4">
        <v>7</v>
      </c>
      <c r="C9" s="4"/>
      <c r="D9" s="5" t="s">
        <v>28</v>
      </c>
      <c r="E9" s="5" t="s">
        <v>29</v>
      </c>
      <c r="F9" s="6" t="s">
        <v>30</v>
      </c>
      <c r="G9" s="13">
        <v>151000</v>
      </c>
      <c r="H9" s="2">
        <v>500000</v>
      </c>
      <c r="I9" s="6" t="s">
        <v>16</v>
      </c>
      <c r="J9" s="4">
        <v>200000</v>
      </c>
      <c r="K9" s="2"/>
    </row>
    <row r="10" spans="1:11" ht="45" customHeight="1">
      <c r="A10" s="4">
        <v>7</v>
      </c>
      <c r="B10" s="4">
        <v>8</v>
      </c>
      <c r="C10" s="4"/>
      <c r="D10" s="5" t="s">
        <v>31</v>
      </c>
      <c r="E10" s="5" t="s">
        <v>32</v>
      </c>
      <c r="F10" s="6" t="s">
        <v>33</v>
      </c>
      <c r="G10" s="13"/>
      <c r="H10" s="2">
        <v>300000</v>
      </c>
      <c r="I10" s="6" t="s">
        <v>16</v>
      </c>
      <c r="J10" s="4">
        <v>150000</v>
      </c>
      <c r="K10" s="2"/>
    </row>
    <row r="11" spans="1:11" ht="42" customHeight="1">
      <c r="A11" s="4">
        <v>8</v>
      </c>
      <c r="B11" s="4">
        <v>10</v>
      </c>
      <c r="C11" s="4"/>
      <c r="D11" s="5" t="s">
        <v>34</v>
      </c>
      <c r="E11" s="5" t="s">
        <v>36</v>
      </c>
      <c r="F11" s="6" t="s">
        <v>35</v>
      </c>
      <c r="G11" s="13">
        <v>300000</v>
      </c>
      <c r="H11" s="2">
        <v>300000</v>
      </c>
      <c r="I11" s="6" t="s">
        <v>16</v>
      </c>
      <c r="J11" s="4">
        <v>255000</v>
      </c>
      <c r="K11" s="2"/>
    </row>
    <row r="12" spans="1:11" ht="42" customHeight="1">
      <c r="A12" s="4">
        <v>9</v>
      </c>
      <c r="B12" s="4">
        <v>11</v>
      </c>
      <c r="C12" s="4"/>
      <c r="D12" s="5" t="s">
        <v>37</v>
      </c>
      <c r="E12" s="5" t="s">
        <v>38</v>
      </c>
      <c r="F12" s="6" t="s">
        <v>39</v>
      </c>
      <c r="G12" s="13"/>
      <c r="H12" s="2">
        <v>500000</v>
      </c>
      <c r="I12" s="6" t="s">
        <v>16</v>
      </c>
      <c r="J12" s="4">
        <v>200000</v>
      </c>
      <c r="K12" s="2"/>
    </row>
    <row r="13" spans="1:11" ht="42" customHeight="1">
      <c r="A13" s="4">
        <v>10</v>
      </c>
      <c r="B13" s="4">
        <v>12</v>
      </c>
      <c r="C13" s="4"/>
      <c r="D13" s="5" t="s">
        <v>40</v>
      </c>
      <c r="E13" s="5" t="s">
        <v>41</v>
      </c>
      <c r="F13" s="6" t="s">
        <v>42</v>
      </c>
      <c r="G13" s="13">
        <v>500000</v>
      </c>
      <c r="H13" s="2">
        <v>400000</v>
      </c>
      <c r="I13" s="6" t="s">
        <v>16</v>
      </c>
      <c r="J13" s="4">
        <v>200000</v>
      </c>
      <c r="K13" s="2"/>
    </row>
    <row r="14" spans="1:11" ht="42" customHeight="1">
      <c r="A14" s="4">
        <v>11</v>
      </c>
      <c r="B14" s="4">
        <v>13</v>
      </c>
      <c r="C14" s="4"/>
      <c r="D14" s="5" t="s">
        <v>43</v>
      </c>
      <c r="E14" s="5" t="s">
        <v>44</v>
      </c>
      <c r="F14" s="6" t="s">
        <v>45</v>
      </c>
      <c r="G14" s="13">
        <v>100000</v>
      </c>
      <c r="H14" s="2">
        <v>200000</v>
      </c>
      <c r="I14" s="6" t="s">
        <v>16</v>
      </c>
      <c r="J14" s="4">
        <v>150000</v>
      </c>
      <c r="K14" s="2"/>
    </row>
    <row r="15" spans="1:11" ht="42" customHeight="1">
      <c r="A15" s="4">
        <v>12</v>
      </c>
      <c r="B15" s="4">
        <v>16</v>
      </c>
      <c r="C15" s="4"/>
      <c r="D15" s="5" t="s">
        <v>46</v>
      </c>
      <c r="E15" s="5" t="s">
        <v>47</v>
      </c>
      <c r="F15" s="6" t="s">
        <v>48</v>
      </c>
      <c r="G15" s="13">
        <v>4270000</v>
      </c>
      <c r="H15" s="2">
        <v>500000</v>
      </c>
      <c r="I15" s="6" t="s">
        <v>16</v>
      </c>
      <c r="J15" s="4">
        <v>250000</v>
      </c>
      <c r="K15" s="2"/>
    </row>
    <row r="16" spans="1:11" ht="42" customHeight="1">
      <c r="A16" s="4">
        <v>13</v>
      </c>
      <c r="B16" s="4">
        <v>17</v>
      </c>
      <c r="C16" s="4"/>
      <c r="D16" s="5" t="s">
        <v>2335</v>
      </c>
      <c r="E16" s="5" t="s">
        <v>2417</v>
      </c>
      <c r="F16" s="6" t="s">
        <v>49</v>
      </c>
      <c r="G16" s="14">
        <v>210000</v>
      </c>
      <c r="H16" s="6">
        <v>300000</v>
      </c>
      <c r="I16" s="6" t="s">
        <v>16</v>
      </c>
      <c r="J16" s="4">
        <v>150000</v>
      </c>
      <c r="K16" s="9"/>
    </row>
    <row r="17" spans="1:11" ht="42" customHeight="1">
      <c r="A17" s="4">
        <v>14</v>
      </c>
      <c r="B17" s="4">
        <v>18</v>
      </c>
      <c r="C17" s="4"/>
      <c r="D17" s="5" t="s">
        <v>1574</v>
      </c>
      <c r="E17" s="5" t="s">
        <v>50</v>
      </c>
      <c r="F17" s="6" t="s">
        <v>51</v>
      </c>
      <c r="G17" s="14"/>
      <c r="H17" s="6">
        <v>500000</v>
      </c>
      <c r="I17" s="6" t="s">
        <v>16</v>
      </c>
      <c r="J17" s="4">
        <v>150000</v>
      </c>
      <c r="K17" s="9"/>
    </row>
    <row r="18" spans="1:11" ht="42" customHeight="1">
      <c r="A18" s="4">
        <v>15</v>
      </c>
      <c r="B18" s="4">
        <v>19</v>
      </c>
      <c r="C18" s="4"/>
      <c r="D18" s="5" t="s">
        <v>2334</v>
      </c>
      <c r="E18" s="5" t="s">
        <v>52</v>
      </c>
      <c r="F18" s="6" t="s">
        <v>53</v>
      </c>
      <c r="G18" s="14">
        <v>1830000</v>
      </c>
      <c r="H18" s="6">
        <v>500000</v>
      </c>
      <c r="I18" s="6" t="s">
        <v>16</v>
      </c>
      <c r="J18" s="4">
        <v>150000</v>
      </c>
      <c r="K18" s="9"/>
    </row>
    <row r="19" spans="1:11" ht="42" customHeight="1">
      <c r="A19" s="4">
        <v>16</v>
      </c>
      <c r="B19" s="4">
        <v>20</v>
      </c>
      <c r="C19" s="4"/>
      <c r="D19" s="5" t="s">
        <v>54</v>
      </c>
      <c r="E19" s="5" t="s">
        <v>55</v>
      </c>
      <c r="F19" s="6" t="s">
        <v>56</v>
      </c>
      <c r="G19" s="14">
        <v>299000</v>
      </c>
      <c r="H19" s="6">
        <v>300000</v>
      </c>
      <c r="I19" s="6" t="s">
        <v>16</v>
      </c>
      <c r="J19" s="4">
        <v>255000</v>
      </c>
      <c r="K19" s="9"/>
    </row>
    <row r="20" spans="1:11" ht="42" customHeight="1">
      <c r="A20" s="4">
        <v>17</v>
      </c>
      <c r="B20" s="4">
        <v>21</v>
      </c>
      <c r="C20" s="4"/>
      <c r="D20" s="5" t="s">
        <v>57</v>
      </c>
      <c r="E20" s="5" t="s">
        <v>58</v>
      </c>
      <c r="F20" s="6" t="s">
        <v>59</v>
      </c>
      <c r="G20" s="14">
        <v>100000</v>
      </c>
      <c r="H20" s="6">
        <v>2500000</v>
      </c>
      <c r="I20" s="6" t="s">
        <v>16</v>
      </c>
      <c r="J20" s="4">
        <v>150000</v>
      </c>
      <c r="K20" s="9"/>
    </row>
    <row r="21" spans="1:11" ht="42" customHeight="1">
      <c r="A21" s="4">
        <v>18</v>
      </c>
      <c r="B21" s="4">
        <v>22</v>
      </c>
      <c r="C21" s="4"/>
      <c r="D21" s="5" t="s">
        <v>1575</v>
      </c>
      <c r="E21" s="5" t="s">
        <v>60</v>
      </c>
      <c r="F21" s="6" t="s">
        <v>61</v>
      </c>
      <c r="G21" s="14" t="e">
        <f>#REF!+#REF!</f>
        <v>#REF!</v>
      </c>
      <c r="H21" s="6">
        <v>500000</v>
      </c>
      <c r="I21" s="6" t="s">
        <v>16</v>
      </c>
      <c r="J21" s="4">
        <v>200000</v>
      </c>
      <c r="K21" s="9"/>
    </row>
    <row r="22" spans="1:11" ht="42" customHeight="1">
      <c r="A22" s="4">
        <v>19</v>
      </c>
      <c r="B22" s="4">
        <v>23</v>
      </c>
      <c r="C22" s="4"/>
      <c r="D22" s="5" t="s">
        <v>62</v>
      </c>
      <c r="E22" s="5" t="s">
        <v>63</v>
      </c>
      <c r="F22" s="6" t="s">
        <v>64</v>
      </c>
      <c r="G22" s="15">
        <v>212000</v>
      </c>
      <c r="H22" s="15">
        <v>350000</v>
      </c>
      <c r="I22" s="6" t="s">
        <v>16</v>
      </c>
      <c r="J22" s="4">
        <v>150000</v>
      </c>
      <c r="K22" s="9"/>
    </row>
    <row r="23" spans="1:11" ht="42" customHeight="1">
      <c r="A23" s="4">
        <v>20</v>
      </c>
      <c r="B23" s="4">
        <v>24</v>
      </c>
      <c r="C23" s="4"/>
      <c r="D23" s="5" t="s">
        <v>65</v>
      </c>
      <c r="E23" s="5" t="s">
        <v>66</v>
      </c>
      <c r="F23" s="6" t="s">
        <v>67</v>
      </c>
      <c r="G23" s="15">
        <v>996000</v>
      </c>
      <c r="H23" s="15">
        <v>500000</v>
      </c>
      <c r="I23" s="6" t="s">
        <v>16</v>
      </c>
      <c r="J23" s="4">
        <v>150000</v>
      </c>
      <c r="K23" s="9"/>
    </row>
    <row r="24" spans="1:11" ht="42" customHeight="1">
      <c r="A24" s="4">
        <v>21</v>
      </c>
      <c r="B24" s="4">
        <v>25</v>
      </c>
      <c r="C24" s="4"/>
      <c r="D24" s="5" t="s">
        <v>68</v>
      </c>
      <c r="E24" s="5" t="s">
        <v>69</v>
      </c>
      <c r="F24" s="6" t="s">
        <v>70</v>
      </c>
      <c r="G24" s="15">
        <v>233409</v>
      </c>
      <c r="H24" s="15">
        <v>500000</v>
      </c>
      <c r="I24" s="6" t="s">
        <v>16</v>
      </c>
      <c r="J24" s="4">
        <v>200000</v>
      </c>
      <c r="K24" s="9"/>
    </row>
    <row r="25" spans="1:11" ht="42" customHeight="1">
      <c r="A25" s="4">
        <v>22</v>
      </c>
      <c r="B25" s="4">
        <v>26</v>
      </c>
      <c r="C25" s="4"/>
      <c r="D25" s="5" t="s">
        <v>71</v>
      </c>
      <c r="E25" s="5" t="s">
        <v>72</v>
      </c>
      <c r="F25" s="6" t="s">
        <v>73</v>
      </c>
      <c r="G25" s="15">
        <v>160000</v>
      </c>
      <c r="H25" s="15">
        <v>500000</v>
      </c>
      <c r="I25" s="6" t="s">
        <v>16</v>
      </c>
      <c r="J25" s="4">
        <v>300000</v>
      </c>
      <c r="K25" s="9"/>
    </row>
    <row r="26" spans="1:11" ht="15.75">
      <c r="A26" s="6"/>
      <c r="B26" s="6"/>
      <c r="C26" s="6"/>
      <c r="D26" s="6"/>
      <c r="E26" s="6"/>
      <c r="F26" s="6"/>
      <c r="G26" s="6"/>
      <c r="H26" s="6"/>
      <c r="I26" s="97" t="s">
        <v>940</v>
      </c>
      <c r="J26" s="83">
        <f>SUM(J4:J25)</f>
        <v>4560000</v>
      </c>
      <c r="K26" s="9"/>
    </row>
  </sheetData>
  <mergeCells count="11">
    <mergeCell ref="J2:J3"/>
    <mergeCell ref="K2:K3"/>
    <mergeCell ref="D2:D3"/>
    <mergeCell ref="A2:A3"/>
    <mergeCell ref="E2:E3"/>
    <mergeCell ref="F2:F3"/>
    <mergeCell ref="H2:H3"/>
    <mergeCell ref="I2:I3"/>
    <mergeCell ref="B2:B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2:K17"/>
  <sheetViews>
    <sheetView workbookViewId="0">
      <pane ySplit="4" topLeftCell="A13" activePane="bottomLeft" state="frozen"/>
      <selection pane="bottomLeft" activeCell="N15" sqref="N15"/>
    </sheetView>
  </sheetViews>
  <sheetFormatPr defaultRowHeight="15"/>
  <cols>
    <col min="1" max="3" width="3.7109375" customWidth="1"/>
    <col min="4" max="4" width="20.7109375" customWidth="1"/>
    <col min="5" max="5" width="19.7109375" customWidth="1"/>
    <col min="6" max="6" width="18.85546875" customWidth="1"/>
    <col min="7" max="7" width="11.28515625" customWidth="1"/>
    <col min="8" max="8" width="11.140625" customWidth="1"/>
    <col min="9" max="9" width="16.7109375" customWidth="1"/>
    <col min="10" max="10" width="12.42578125" style="30" customWidth="1"/>
  </cols>
  <sheetData>
    <row r="2" spans="1:11" ht="39.950000000000003" customHeight="1">
      <c r="D2" s="3"/>
      <c r="G2" s="1" t="s">
        <v>238</v>
      </c>
    </row>
    <row r="3" spans="1:11" ht="39.950000000000003" customHeight="1">
      <c r="A3" s="123" t="s">
        <v>0</v>
      </c>
      <c r="B3" s="123" t="s">
        <v>1501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19" t="s">
        <v>5</v>
      </c>
    </row>
    <row r="4" spans="1:11" ht="39.950000000000003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0"/>
    </row>
    <row r="5" spans="1:11" ht="43.5" customHeight="1">
      <c r="A5" s="4">
        <v>1</v>
      </c>
      <c r="B5" s="4">
        <v>1</v>
      </c>
      <c r="C5" s="4"/>
      <c r="D5" s="45" t="s">
        <v>2419</v>
      </c>
      <c r="E5" s="44" t="s">
        <v>263</v>
      </c>
      <c r="F5" s="27" t="s">
        <v>264</v>
      </c>
      <c r="G5" s="27">
        <v>300000</v>
      </c>
      <c r="H5" s="27">
        <v>500000</v>
      </c>
      <c r="I5" s="44" t="s">
        <v>246</v>
      </c>
      <c r="J5" s="12">
        <v>150000</v>
      </c>
      <c r="K5" s="6"/>
    </row>
    <row r="6" spans="1:11" ht="43.5" customHeight="1">
      <c r="A6" s="4">
        <v>2</v>
      </c>
      <c r="B6" s="4">
        <v>2</v>
      </c>
      <c r="C6" s="4"/>
      <c r="D6" s="45" t="s">
        <v>1576</v>
      </c>
      <c r="E6" s="45" t="s">
        <v>247</v>
      </c>
      <c r="F6" s="27" t="s">
        <v>248</v>
      </c>
      <c r="G6" s="27">
        <v>100000</v>
      </c>
      <c r="H6" s="27">
        <v>500000</v>
      </c>
      <c r="I6" s="44" t="s">
        <v>246</v>
      </c>
      <c r="J6" s="12">
        <v>150000</v>
      </c>
      <c r="K6" s="4"/>
    </row>
    <row r="7" spans="1:11" ht="42" customHeight="1">
      <c r="A7" s="4">
        <v>3</v>
      </c>
      <c r="B7" s="4">
        <v>3</v>
      </c>
      <c r="C7" s="4"/>
      <c r="D7" s="45" t="s">
        <v>243</v>
      </c>
      <c r="E7" s="45" t="s">
        <v>244</v>
      </c>
      <c r="F7" s="27" t="s">
        <v>245</v>
      </c>
      <c r="G7" s="27">
        <v>100000</v>
      </c>
      <c r="H7" s="113">
        <v>500000</v>
      </c>
      <c r="I7" s="44" t="s">
        <v>246</v>
      </c>
      <c r="J7" s="12">
        <v>150000</v>
      </c>
      <c r="K7" s="4"/>
    </row>
    <row r="8" spans="1:11" ht="42" customHeight="1">
      <c r="A8" s="4">
        <v>4</v>
      </c>
      <c r="B8" s="4">
        <v>4</v>
      </c>
      <c r="C8" s="4"/>
      <c r="D8" s="45" t="s">
        <v>252</v>
      </c>
      <c r="E8" s="45" t="s">
        <v>253</v>
      </c>
      <c r="F8" s="27" t="s">
        <v>254</v>
      </c>
      <c r="G8" s="27">
        <v>300000</v>
      </c>
      <c r="H8" s="27">
        <v>500000</v>
      </c>
      <c r="I8" s="44" t="s">
        <v>246</v>
      </c>
      <c r="J8" s="28">
        <v>350000</v>
      </c>
      <c r="K8" s="4"/>
    </row>
    <row r="9" spans="1:11" ht="42" customHeight="1">
      <c r="A9" s="4">
        <v>5</v>
      </c>
      <c r="B9" s="4">
        <v>5</v>
      </c>
      <c r="C9" s="4"/>
      <c r="D9" s="45" t="s">
        <v>255</v>
      </c>
      <c r="E9" s="45" t="s">
        <v>256</v>
      </c>
      <c r="F9" s="27" t="s">
        <v>257</v>
      </c>
      <c r="G9" s="27">
        <v>300000</v>
      </c>
      <c r="H9" s="27">
        <v>500000</v>
      </c>
      <c r="I9" s="44" t="s">
        <v>246</v>
      </c>
      <c r="J9" s="28">
        <v>300000</v>
      </c>
      <c r="K9" s="4"/>
    </row>
    <row r="10" spans="1:11" ht="42" customHeight="1">
      <c r="A10" s="4">
        <v>6</v>
      </c>
      <c r="B10" s="4">
        <v>6</v>
      </c>
      <c r="C10" s="4"/>
      <c r="D10" s="45" t="s">
        <v>249</v>
      </c>
      <c r="E10" s="45" t="s">
        <v>250</v>
      </c>
      <c r="F10" s="27" t="s">
        <v>251</v>
      </c>
      <c r="G10" s="27">
        <v>300000</v>
      </c>
      <c r="H10" s="27">
        <v>500000</v>
      </c>
      <c r="I10" s="44"/>
      <c r="J10" s="12">
        <v>200000</v>
      </c>
      <c r="K10" s="4"/>
    </row>
    <row r="11" spans="1:11" ht="42" customHeight="1">
      <c r="A11" s="4">
        <v>7</v>
      </c>
      <c r="B11" s="4">
        <v>7</v>
      </c>
      <c r="C11" s="4"/>
      <c r="D11" s="45" t="s">
        <v>1577</v>
      </c>
      <c r="E11" s="45" t="s">
        <v>267</v>
      </c>
      <c r="F11" s="27" t="s">
        <v>268</v>
      </c>
      <c r="G11" s="27">
        <v>300000</v>
      </c>
      <c r="H11" s="27">
        <v>500000</v>
      </c>
      <c r="I11" s="44" t="s">
        <v>246</v>
      </c>
      <c r="J11" s="12">
        <v>150000</v>
      </c>
      <c r="K11" s="4"/>
    </row>
    <row r="12" spans="1:11" ht="42" customHeight="1">
      <c r="A12" s="4">
        <v>8</v>
      </c>
      <c r="B12" s="4">
        <v>8</v>
      </c>
      <c r="C12" s="4"/>
      <c r="D12" s="45" t="s">
        <v>239</v>
      </c>
      <c r="E12" s="45" t="s">
        <v>240</v>
      </c>
      <c r="F12" s="27" t="s">
        <v>241</v>
      </c>
      <c r="G12" s="27">
        <v>22482300</v>
      </c>
      <c r="H12" s="27">
        <v>500000</v>
      </c>
      <c r="I12" s="44" t="s">
        <v>242</v>
      </c>
      <c r="J12" s="12">
        <v>200000</v>
      </c>
      <c r="K12" s="4"/>
    </row>
    <row r="13" spans="1:11" ht="42" customHeight="1">
      <c r="A13" s="4">
        <v>9</v>
      </c>
      <c r="B13" s="4">
        <v>10</v>
      </c>
      <c r="C13" s="4"/>
      <c r="D13" s="45" t="s">
        <v>269</v>
      </c>
      <c r="E13" s="45" t="s">
        <v>270</v>
      </c>
      <c r="F13" s="27" t="s">
        <v>271</v>
      </c>
      <c r="G13" s="27">
        <v>100000</v>
      </c>
      <c r="H13" s="27">
        <v>300000</v>
      </c>
      <c r="I13" s="44" t="s">
        <v>246</v>
      </c>
      <c r="J13" s="12">
        <v>200000</v>
      </c>
      <c r="K13" s="4"/>
    </row>
    <row r="14" spans="1:11" ht="42" customHeight="1">
      <c r="A14" s="4">
        <v>10</v>
      </c>
      <c r="B14" s="4">
        <v>11</v>
      </c>
      <c r="C14" s="4"/>
      <c r="D14" s="45" t="s">
        <v>265</v>
      </c>
      <c r="E14" s="45" t="s">
        <v>2418</v>
      </c>
      <c r="F14" s="27" t="s">
        <v>266</v>
      </c>
      <c r="G14" s="27">
        <v>100000</v>
      </c>
      <c r="H14" s="27">
        <v>300000</v>
      </c>
      <c r="I14" s="44" t="s">
        <v>246</v>
      </c>
      <c r="J14" s="12">
        <v>200000</v>
      </c>
      <c r="K14" s="4"/>
    </row>
    <row r="15" spans="1:11" ht="42" customHeight="1">
      <c r="A15" s="4">
        <v>11</v>
      </c>
      <c r="B15" s="4">
        <v>12</v>
      </c>
      <c r="C15" s="4"/>
      <c r="D15" s="45" t="s">
        <v>261</v>
      </c>
      <c r="E15" s="45" t="s">
        <v>2423</v>
      </c>
      <c r="F15" s="27" t="s">
        <v>262</v>
      </c>
      <c r="G15" s="27">
        <v>500000</v>
      </c>
      <c r="H15" s="27">
        <v>500000</v>
      </c>
      <c r="I15" s="44" t="s">
        <v>246</v>
      </c>
      <c r="J15" s="12">
        <v>150000</v>
      </c>
      <c r="K15" s="4"/>
    </row>
    <row r="16" spans="1:11" ht="42" customHeight="1">
      <c r="A16" s="4">
        <v>12</v>
      </c>
      <c r="B16" s="4">
        <v>13</v>
      </c>
      <c r="C16" s="4"/>
      <c r="D16" s="45" t="s">
        <v>258</v>
      </c>
      <c r="E16" s="45" t="s">
        <v>259</v>
      </c>
      <c r="F16" s="27" t="s">
        <v>260</v>
      </c>
      <c r="G16" s="27">
        <v>1000000</v>
      </c>
      <c r="H16" s="27">
        <v>500000</v>
      </c>
      <c r="I16" s="44" t="s">
        <v>246</v>
      </c>
      <c r="J16" s="12">
        <v>150000</v>
      </c>
      <c r="K16" s="4"/>
    </row>
    <row r="17" spans="1:11" ht="42" customHeight="1">
      <c r="A17" s="6"/>
      <c r="B17" s="6"/>
      <c r="C17" s="6"/>
      <c r="D17" s="27"/>
      <c r="E17" s="27"/>
      <c r="F17" s="27"/>
      <c r="G17" s="27"/>
      <c r="H17" s="27"/>
      <c r="I17" s="75" t="s">
        <v>940</v>
      </c>
      <c r="J17" s="75">
        <f>SUM(J5:J16)</f>
        <v>2350000</v>
      </c>
      <c r="K17" s="6"/>
    </row>
  </sheetData>
  <mergeCells count="11">
    <mergeCell ref="A3:A4"/>
    <mergeCell ref="D3:D4"/>
    <mergeCell ref="E3:E4"/>
    <mergeCell ref="F3:F4"/>
    <mergeCell ref="B3:B4"/>
    <mergeCell ref="C3:C4"/>
    <mergeCell ref="G3:G4"/>
    <mergeCell ref="H3:H4"/>
    <mergeCell ref="I3:I4"/>
    <mergeCell ref="J3:J4"/>
    <mergeCell ref="K3:K4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K102"/>
  <sheetViews>
    <sheetView workbookViewId="0">
      <pane ySplit="3" topLeftCell="A36" activePane="bottomLeft" state="frozen"/>
      <selection pane="bottomLeft" activeCell="D38" sqref="D38"/>
    </sheetView>
  </sheetViews>
  <sheetFormatPr defaultRowHeight="15"/>
  <cols>
    <col min="1" max="1" width="4.42578125" customWidth="1"/>
    <col min="2" max="3" width="4.7109375" customWidth="1"/>
    <col min="4" max="4" width="25.140625" customWidth="1"/>
    <col min="5" max="5" width="17.85546875" customWidth="1"/>
    <col min="6" max="6" width="14.85546875" customWidth="1"/>
    <col min="7" max="7" width="11.42578125" customWidth="1"/>
    <col min="8" max="8" width="10.7109375" customWidth="1"/>
    <col min="9" max="9" width="15.5703125" customWidth="1"/>
    <col min="10" max="10" width="12.85546875" customWidth="1"/>
  </cols>
  <sheetData>
    <row r="1" spans="1:11" ht="39.950000000000003" customHeight="1">
      <c r="A1" s="10"/>
      <c r="B1" s="10"/>
      <c r="C1" s="10"/>
      <c r="D1" s="30"/>
      <c r="E1" s="10"/>
      <c r="F1" s="10"/>
      <c r="G1" s="77" t="s">
        <v>817</v>
      </c>
      <c r="H1" s="10"/>
      <c r="I1" s="10"/>
      <c r="J1" s="10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28.5">
      <c r="A4" s="28">
        <v>1</v>
      </c>
      <c r="B4" s="28">
        <v>3</v>
      </c>
      <c r="C4" s="28"/>
      <c r="D4" s="45" t="s">
        <v>818</v>
      </c>
      <c r="E4" s="45" t="s">
        <v>819</v>
      </c>
      <c r="F4" s="12" t="s">
        <v>820</v>
      </c>
      <c r="G4" s="12">
        <v>100000</v>
      </c>
      <c r="H4" s="12">
        <v>300000</v>
      </c>
      <c r="I4" s="44" t="s">
        <v>821</v>
      </c>
      <c r="J4" s="28">
        <v>150000</v>
      </c>
      <c r="K4" s="9"/>
    </row>
    <row r="5" spans="1:11" ht="42.75">
      <c r="A5" s="28">
        <v>2</v>
      </c>
      <c r="B5" s="28">
        <v>4</v>
      </c>
      <c r="C5" s="28"/>
      <c r="D5" s="45" t="s">
        <v>822</v>
      </c>
      <c r="E5" s="45" t="s">
        <v>823</v>
      </c>
      <c r="F5" s="12" t="s">
        <v>824</v>
      </c>
      <c r="G5" s="12">
        <v>300000</v>
      </c>
      <c r="H5" s="12">
        <v>2768000</v>
      </c>
      <c r="I5" s="44" t="s">
        <v>246</v>
      </c>
      <c r="J5" s="12">
        <v>200000</v>
      </c>
      <c r="K5" s="9"/>
    </row>
    <row r="6" spans="1:11" ht="42.75">
      <c r="A6" s="28">
        <v>3</v>
      </c>
      <c r="B6" s="28">
        <v>6</v>
      </c>
      <c r="C6" s="28"/>
      <c r="D6" s="45" t="s">
        <v>825</v>
      </c>
      <c r="E6" s="45" t="s">
        <v>826</v>
      </c>
      <c r="F6" s="12" t="s">
        <v>827</v>
      </c>
      <c r="G6" s="12">
        <v>100000</v>
      </c>
      <c r="H6" s="12">
        <v>500000</v>
      </c>
      <c r="I6" s="44" t="s">
        <v>246</v>
      </c>
      <c r="J6" s="33">
        <v>150000</v>
      </c>
      <c r="K6" s="9"/>
    </row>
    <row r="7" spans="1:11" ht="42.75">
      <c r="A7" s="28">
        <v>4</v>
      </c>
      <c r="B7" s="28">
        <v>7</v>
      </c>
      <c r="C7" s="28"/>
      <c r="D7" s="45" t="s">
        <v>830</v>
      </c>
      <c r="E7" s="45" t="s">
        <v>829</v>
      </c>
      <c r="F7" s="12" t="s">
        <v>828</v>
      </c>
      <c r="G7" s="28">
        <v>1800000</v>
      </c>
      <c r="H7" s="28">
        <v>467300</v>
      </c>
      <c r="I7" s="44" t="s">
        <v>246</v>
      </c>
      <c r="J7" s="33">
        <v>300000</v>
      </c>
      <c r="K7" s="9"/>
    </row>
    <row r="8" spans="1:11" ht="42.75">
      <c r="A8" s="28">
        <v>5</v>
      </c>
      <c r="B8" s="28">
        <v>8</v>
      </c>
      <c r="C8" s="28"/>
      <c r="D8" s="45" t="s">
        <v>831</v>
      </c>
      <c r="E8" s="45" t="s">
        <v>832</v>
      </c>
      <c r="F8" s="12" t="s">
        <v>833</v>
      </c>
      <c r="G8" s="28">
        <v>100000</v>
      </c>
      <c r="H8" s="28">
        <v>500000</v>
      </c>
      <c r="I8" s="44" t="s">
        <v>246</v>
      </c>
      <c r="J8" s="33">
        <v>150000</v>
      </c>
      <c r="K8" s="9"/>
    </row>
    <row r="9" spans="1:11" ht="42.75">
      <c r="A9" s="28">
        <v>6</v>
      </c>
      <c r="B9" s="28">
        <v>9</v>
      </c>
      <c r="C9" s="28"/>
      <c r="D9" s="45" t="s">
        <v>836</v>
      </c>
      <c r="E9" s="45" t="s">
        <v>835</v>
      </c>
      <c r="F9" s="12" t="s">
        <v>834</v>
      </c>
      <c r="G9" s="28">
        <v>100000</v>
      </c>
      <c r="H9" s="28">
        <v>500000</v>
      </c>
      <c r="I9" s="44" t="s">
        <v>246</v>
      </c>
      <c r="J9" s="33">
        <v>150000</v>
      </c>
      <c r="K9" s="9"/>
    </row>
    <row r="10" spans="1:11" ht="42.75">
      <c r="A10" s="28">
        <v>7</v>
      </c>
      <c r="B10" s="28">
        <v>10</v>
      </c>
      <c r="C10" s="28"/>
      <c r="D10" s="45" t="s">
        <v>837</v>
      </c>
      <c r="E10" s="45" t="s">
        <v>838</v>
      </c>
      <c r="F10" s="12" t="s">
        <v>839</v>
      </c>
      <c r="G10" s="28">
        <v>100000</v>
      </c>
      <c r="H10" s="28">
        <v>500000</v>
      </c>
      <c r="I10" s="44" t="s">
        <v>246</v>
      </c>
      <c r="J10" s="12">
        <v>200000</v>
      </c>
      <c r="K10" s="9"/>
    </row>
    <row r="11" spans="1:11" ht="42.75">
      <c r="A11" s="28">
        <v>8</v>
      </c>
      <c r="B11" s="28">
        <v>11</v>
      </c>
      <c r="C11" s="28"/>
      <c r="D11" s="45" t="s">
        <v>842</v>
      </c>
      <c r="E11" s="45" t="s">
        <v>841</v>
      </c>
      <c r="F11" s="12" t="s">
        <v>840</v>
      </c>
      <c r="G11" s="28">
        <v>500000</v>
      </c>
      <c r="H11" s="28">
        <v>835000</v>
      </c>
      <c r="I11" s="44" t="s">
        <v>246</v>
      </c>
      <c r="J11" s="12">
        <v>150000</v>
      </c>
      <c r="K11" s="9"/>
    </row>
    <row r="12" spans="1:11" ht="28.5">
      <c r="A12" s="28">
        <v>9</v>
      </c>
      <c r="B12" s="28">
        <v>12</v>
      </c>
      <c r="C12" s="28"/>
      <c r="D12" s="45" t="s">
        <v>845</v>
      </c>
      <c r="E12" s="45" t="s">
        <v>844</v>
      </c>
      <c r="F12" s="12" t="s">
        <v>843</v>
      </c>
      <c r="G12" s="28">
        <v>100000</v>
      </c>
      <c r="H12" s="28">
        <v>500000</v>
      </c>
      <c r="I12" s="44" t="s">
        <v>821</v>
      </c>
      <c r="J12" s="12">
        <v>150000</v>
      </c>
      <c r="K12" s="9"/>
    </row>
    <row r="13" spans="1:11" ht="42.75">
      <c r="A13" s="28">
        <v>10</v>
      </c>
      <c r="B13" s="28">
        <v>13</v>
      </c>
      <c r="C13" s="28"/>
      <c r="D13" s="45" t="s">
        <v>847</v>
      </c>
      <c r="E13" s="45" t="s">
        <v>848</v>
      </c>
      <c r="F13" s="12" t="s">
        <v>846</v>
      </c>
      <c r="G13" s="28">
        <v>500000</v>
      </c>
      <c r="H13" s="28">
        <v>1000000</v>
      </c>
      <c r="I13" s="44" t="s">
        <v>246</v>
      </c>
      <c r="J13" s="12">
        <v>150000</v>
      </c>
      <c r="K13" s="9"/>
    </row>
    <row r="14" spans="1:11" ht="42.75">
      <c r="A14" s="28">
        <v>11</v>
      </c>
      <c r="B14" s="28">
        <v>14</v>
      </c>
      <c r="C14" s="28"/>
      <c r="D14" s="45" t="s">
        <v>849</v>
      </c>
      <c r="E14" s="45" t="s">
        <v>850</v>
      </c>
      <c r="F14" s="12" t="s">
        <v>851</v>
      </c>
      <c r="G14" s="28">
        <v>2000000</v>
      </c>
      <c r="H14" s="28">
        <v>52600</v>
      </c>
      <c r="I14" s="44" t="s">
        <v>246</v>
      </c>
      <c r="J14" s="33">
        <v>250000</v>
      </c>
      <c r="K14" s="9"/>
    </row>
    <row r="15" spans="1:11" ht="42.75">
      <c r="A15" s="28">
        <v>12</v>
      </c>
      <c r="B15" s="28">
        <v>16</v>
      </c>
      <c r="C15" s="28"/>
      <c r="D15" s="45" t="s">
        <v>854</v>
      </c>
      <c r="E15" s="45" t="s">
        <v>853</v>
      </c>
      <c r="F15" s="12" t="s">
        <v>852</v>
      </c>
      <c r="G15" s="28">
        <v>300000</v>
      </c>
      <c r="H15" s="28">
        <v>500000</v>
      </c>
      <c r="I15" s="44" t="s">
        <v>246</v>
      </c>
      <c r="J15" s="33">
        <v>300000</v>
      </c>
      <c r="K15" s="9"/>
    </row>
    <row r="16" spans="1:11" ht="42.75">
      <c r="A16" s="28">
        <v>13</v>
      </c>
      <c r="B16" s="28">
        <v>17</v>
      </c>
      <c r="C16" s="28"/>
      <c r="D16" s="45" t="s">
        <v>855</v>
      </c>
      <c r="E16" s="45" t="s">
        <v>856</v>
      </c>
      <c r="F16" s="12" t="s">
        <v>857</v>
      </c>
      <c r="G16" s="28">
        <v>300000</v>
      </c>
      <c r="H16" s="28">
        <v>500000</v>
      </c>
      <c r="I16" s="44" t="s">
        <v>246</v>
      </c>
      <c r="J16" s="28">
        <v>150000</v>
      </c>
      <c r="K16" s="9"/>
    </row>
    <row r="17" spans="1:11" ht="42.75">
      <c r="A17" s="28">
        <v>14</v>
      </c>
      <c r="B17" s="28">
        <v>18</v>
      </c>
      <c r="C17" s="28"/>
      <c r="D17" s="45" t="s">
        <v>860</v>
      </c>
      <c r="E17" s="45" t="s">
        <v>859</v>
      </c>
      <c r="F17" s="12" t="s">
        <v>858</v>
      </c>
      <c r="G17" s="12">
        <v>100000</v>
      </c>
      <c r="H17" s="12">
        <v>449000</v>
      </c>
      <c r="I17" s="44" t="s">
        <v>246</v>
      </c>
      <c r="J17" s="33">
        <v>350000</v>
      </c>
      <c r="K17" s="9"/>
    </row>
    <row r="18" spans="1:11" ht="42.75">
      <c r="A18" s="28">
        <v>15</v>
      </c>
      <c r="B18" s="28">
        <v>20</v>
      </c>
      <c r="C18" s="28"/>
      <c r="D18" s="45" t="s">
        <v>861</v>
      </c>
      <c r="E18" s="45" t="s">
        <v>862</v>
      </c>
      <c r="F18" s="12" t="s">
        <v>863</v>
      </c>
      <c r="G18" s="12">
        <v>100000</v>
      </c>
      <c r="H18" s="12">
        <v>500000</v>
      </c>
      <c r="I18" s="44" t="s">
        <v>246</v>
      </c>
      <c r="J18" s="12">
        <v>200000</v>
      </c>
      <c r="K18" s="9"/>
    </row>
    <row r="19" spans="1:11" ht="28.5">
      <c r="A19" s="28">
        <v>16</v>
      </c>
      <c r="B19" s="28">
        <v>21</v>
      </c>
      <c r="C19" s="28"/>
      <c r="D19" s="45" t="s">
        <v>866</v>
      </c>
      <c r="E19" s="45" t="s">
        <v>865</v>
      </c>
      <c r="F19" s="12" t="s">
        <v>864</v>
      </c>
      <c r="G19" s="12">
        <v>300000</v>
      </c>
      <c r="H19" s="12">
        <v>1040495</v>
      </c>
      <c r="I19" s="44" t="s">
        <v>821</v>
      </c>
      <c r="J19" s="12">
        <v>200000</v>
      </c>
      <c r="K19" s="9"/>
    </row>
    <row r="20" spans="1:11" ht="42.75">
      <c r="A20" s="28">
        <v>17</v>
      </c>
      <c r="B20" s="28">
        <v>22</v>
      </c>
      <c r="C20" s="28"/>
      <c r="D20" s="114" t="s">
        <v>867</v>
      </c>
      <c r="E20" s="114" t="s">
        <v>2420</v>
      </c>
      <c r="F20" s="33" t="s">
        <v>868</v>
      </c>
      <c r="G20" s="33">
        <v>100000</v>
      </c>
      <c r="H20" s="33">
        <v>500000</v>
      </c>
      <c r="I20" s="44" t="s">
        <v>246</v>
      </c>
      <c r="J20" s="33">
        <v>350000</v>
      </c>
      <c r="K20" s="9"/>
    </row>
    <row r="21" spans="1:11" ht="42.75">
      <c r="A21" s="28">
        <v>18</v>
      </c>
      <c r="B21" s="28">
        <v>24</v>
      </c>
      <c r="C21" s="28"/>
      <c r="D21" s="114" t="s">
        <v>871</v>
      </c>
      <c r="E21" s="114" t="s">
        <v>870</v>
      </c>
      <c r="F21" s="33" t="s">
        <v>869</v>
      </c>
      <c r="G21" s="33">
        <v>500000</v>
      </c>
      <c r="H21" s="33">
        <v>500000</v>
      </c>
      <c r="I21" s="44" t="s">
        <v>246</v>
      </c>
      <c r="J21" s="33">
        <v>400000</v>
      </c>
      <c r="K21" s="9"/>
    </row>
    <row r="22" spans="1:11" ht="42.75">
      <c r="A22" s="28">
        <v>19</v>
      </c>
      <c r="B22" s="28">
        <v>25</v>
      </c>
      <c r="C22" s="28"/>
      <c r="D22" s="114" t="s">
        <v>874</v>
      </c>
      <c r="E22" s="114" t="s">
        <v>873</v>
      </c>
      <c r="F22" s="33" t="s">
        <v>872</v>
      </c>
      <c r="G22" s="33">
        <v>300000</v>
      </c>
      <c r="H22" s="33">
        <v>1450500</v>
      </c>
      <c r="I22" s="44" t="s">
        <v>246</v>
      </c>
      <c r="J22" s="33">
        <v>255000</v>
      </c>
      <c r="K22" s="9"/>
    </row>
    <row r="23" spans="1:11" ht="42.75">
      <c r="A23" s="28">
        <v>20</v>
      </c>
      <c r="B23" s="28">
        <v>26</v>
      </c>
      <c r="C23" s="28"/>
      <c r="D23" s="114" t="s">
        <v>877</v>
      </c>
      <c r="E23" s="114" t="s">
        <v>876</v>
      </c>
      <c r="F23" s="33" t="s">
        <v>875</v>
      </c>
      <c r="G23" s="33">
        <v>100000</v>
      </c>
      <c r="H23" s="33">
        <v>968000</v>
      </c>
      <c r="I23" s="44" t="s">
        <v>246</v>
      </c>
      <c r="J23" s="33">
        <v>200000</v>
      </c>
      <c r="K23" s="9"/>
    </row>
    <row r="24" spans="1:11" ht="28.5">
      <c r="A24" s="28">
        <v>21</v>
      </c>
      <c r="B24" s="28">
        <v>27</v>
      </c>
      <c r="C24" s="28"/>
      <c r="D24" s="114" t="s">
        <v>878</v>
      </c>
      <c r="E24" s="114" t="s">
        <v>879</v>
      </c>
      <c r="F24" s="33" t="s">
        <v>880</v>
      </c>
      <c r="G24" s="33">
        <v>300000</v>
      </c>
      <c r="H24" s="33">
        <v>92070</v>
      </c>
      <c r="I24" s="44" t="s">
        <v>821</v>
      </c>
      <c r="J24" s="12">
        <v>92070</v>
      </c>
      <c r="K24" s="9"/>
    </row>
    <row r="25" spans="1:11" ht="42.75">
      <c r="A25" s="28">
        <v>22</v>
      </c>
      <c r="B25" s="28">
        <v>28</v>
      </c>
      <c r="C25" s="28"/>
      <c r="D25" s="114" t="s">
        <v>2336</v>
      </c>
      <c r="E25" s="114" t="s">
        <v>881</v>
      </c>
      <c r="F25" s="33" t="s">
        <v>882</v>
      </c>
      <c r="G25" s="33">
        <v>295000</v>
      </c>
      <c r="H25" s="33">
        <v>500000</v>
      </c>
      <c r="I25" s="44" t="s">
        <v>246</v>
      </c>
      <c r="J25" s="12">
        <v>150000</v>
      </c>
      <c r="K25" s="9"/>
    </row>
    <row r="26" spans="1:11" ht="42.75">
      <c r="A26" s="28">
        <v>23</v>
      </c>
      <c r="B26" s="28">
        <v>30</v>
      </c>
      <c r="C26" s="28"/>
      <c r="D26" s="114" t="s">
        <v>883</v>
      </c>
      <c r="E26" s="114" t="s">
        <v>884</v>
      </c>
      <c r="F26" s="33" t="s">
        <v>885</v>
      </c>
      <c r="G26" s="33">
        <v>300000</v>
      </c>
      <c r="H26" s="33">
        <v>1450500</v>
      </c>
      <c r="I26" s="44" t="s">
        <v>246</v>
      </c>
      <c r="J26" s="33">
        <v>400000</v>
      </c>
      <c r="K26" s="9"/>
    </row>
    <row r="27" spans="1:11" ht="28.5">
      <c r="A27" s="28">
        <v>24</v>
      </c>
      <c r="B27" s="28">
        <v>31</v>
      </c>
      <c r="C27" s="28"/>
      <c r="D27" s="114" t="s">
        <v>888</v>
      </c>
      <c r="E27" s="114" t="s">
        <v>887</v>
      </c>
      <c r="F27" s="33" t="s">
        <v>886</v>
      </c>
      <c r="G27" s="33">
        <v>500000</v>
      </c>
      <c r="H27" s="33">
        <v>500000</v>
      </c>
      <c r="I27" s="44" t="s">
        <v>821</v>
      </c>
      <c r="J27" s="33">
        <v>250000</v>
      </c>
      <c r="K27" s="9"/>
    </row>
    <row r="28" spans="1:11" ht="28.5">
      <c r="A28" s="28">
        <v>25</v>
      </c>
      <c r="B28" s="28">
        <v>32</v>
      </c>
      <c r="C28" s="28"/>
      <c r="D28" s="114" t="s">
        <v>890</v>
      </c>
      <c r="E28" s="114" t="s">
        <v>889</v>
      </c>
      <c r="F28" s="33" t="s">
        <v>891</v>
      </c>
      <c r="G28" s="33">
        <v>100000</v>
      </c>
      <c r="H28" s="33">
        <v>103565</v>
      </c>
      <c r="I28" s="44" t="s">
        <v>821</v>
      </c>
      <c r="J28" s="28">
        <v>100000</v>
      </c>
      <c r="K28" s="9"/>
    </row>
    <row r="29" spans="1:11" ht="42.75">
      <c r="A29" s="28">
        <v>26</v>
      </c>
      <c r="B29" s="28">
        <v>33</v>
      </c>
      <c r="C29" s="28"/>
      <c r="D29" s="114" t="s">
        <v>892</v>
      </c>
      <c r="E29" s="114" t="s">
        <v>893</v>
      </c>
      <c r="F29" s="33" t="s">
        <v>894</v>
      </c>
      <c r="G29" s="33">
        <v>300000</v>
      </c>
      <c r="H29" s="33">
        <v>1635800</v>
      </c>
      <c r="I29" s="44" t="s">
        <v>246</v>
      </c>
      <c r="J29" s="33">
        <v>250000</v>
      </c>
      <c r="K29" s="9"/>
    </row>
    <row r="30" spans="1:11" ht="42.75">
      <c r="A30" s="28">
        <v>27</v>
      </c>
      <c r="B30" s="28">
        <v>34</v>
      </c>
      <c r="C30" s="28"/>
      <c r="D30" s="114" t="s">
        <v>897</v>
      </c>
      <c r="E30" s="114" t="s">
        <v>896</v>
      </c>
      <c r="F30" s="33" t="s">
        <v>895</v>
      </c>
      <c r="G30" s="33">
        <v>500000</v>
      </c>
      <c r="H30" s="33">
        <v>717250</v>
      </c>
      <c r="I30" s="44" t="s">
        <v>246</v>
      </c>
      <c r="J30" s="33">
        <v>250000</v>
      </c>
      <c r="K30" s="9"/>
    </row>
    <row r="31" spans="1:11" ht="28.5">
      <c r="A31" s="28">
        <v>28</v>
      </c>
      <c r="B31" s="28">
        <v>35</v>
      </c>
      <c r="C31" s="28"/>
      <c r="D31" s="114" t="s">
        <v>898</v>
      </c>
      <c r="E31" s="114" t="s">
        <v>899</v>
      </c>
      <c r="F31" s="33" t="s">
        <v>900</v>
      </c>
      <c r="G31" s="33">
        <v>100000</v>
      </c>
      <c r="H31" s="33">
        <v>1006995</v>
      </c>
      <c r="I31" s="44" t="s">
        <v>821</v>
      </c>
      <c r="J31" s="28">
        <v>150000</v>
      </c>
      <c r="K31" s="9"/>
    </row>
    <row r="32" spans="1:11" ht="42.75">
      <c r="A32" s="28">
        <v>29</v>
      </c>
      <c r="B32" s="28">
        <v>36</v>
      </c>
      <c r="C32" s="28"/>
      <c r="D32" s="114" t="s">
        <v>901</v>
      </c>
      <c r="E32" s="114" t="s">
        <v>902</v>
      </c>
      <c r="F32" s="33" t="s">
        <v>903</v>
      </c>
      <c r="G32" s="33">
        <v>300000</v>
      </c>
      <c r="H32" s="33">
        <v>500000</v>
      </c>
      <c r="I32" s="44" t="s">
        <v>246</v>
      </c>
      <c r="J32" s="33">
        <v>350000</v>
      </c>
      <c r="K32" s="9"/>
    </row>
    <row r="33" spans="1:11" ht="28.5">
      <c r="A33" s="28">
        <v>30</v>
      </c>
      <c r="B33" s="28">
        <v>37</v>
      </c>
      <c r="C33" s="28"/>
      <c r="D33" s="114" t="s">
        <v>906</v>
      </c>
      <c r="E33" s="114" t="s">
        <v>905</v>
      </c>
      <c r="F33" s="33" t="s">
        <v>904</v>
      </c>
      <c r="G33" s="33">
        <v>100000</v>
      </c>
      <c r="H33" s="33">
        <v>977725</v>
      </c>
      <c r="I33" s="44" t="s">
        <v>821</v>
      </c>
      <c r="J33" s="28">
        <v>150000</v>
      </c>
      <c r="K33" s="9"/>
    </row>
    <row r="34" spans="1:11" ht="42.75">
      <c r="A34" s="28">
        <v>31</v>
      </c>
      <c r="B34" s="28">
        <v>38</v>
      </c>
      <c r="C34" s="28"/>
      <c r="D34" s="114" t="s">
        <v>907</v>
      </c>
      <c r="E34" s="114" t="s">
        <v>908</v>
      </c>
      <c r="F34" s="33" t="s">
        <v>909</v>
      </c>
      <c r="G34" s="33">
        <v>300000</v>
      </c>
      <c r="H34" s="33">
        <v>1509500</v>
      </c>
      <c r="I34" s="44" t="s">
        <v>246</v>
      </c>
      <c r="J34" s="33">
        <v>200000</v>
      </c>
      <c r="K34" s="9"/>
    </row>
    <row r="35" spans="1:11" ht="42.75">
      <c r="A35" s="28">
        <v>32</v>
      </c>
      <c r="B35" s="28">
        <v>39</v>
      </c>
      <c r="C35" s="28"/>
      <c r="D35" s="114" t="s">
        <v>912</v>
      </c>
      <c r="E35" s="114" t="s">
        <v>911</v>
      </c>
      <c r="F35" s="33" t="s">
        <v>910</v>
      </c>
      <c r="G35" s="33">
        <v>300000</v>
      </c>
      <c r="H35" s="33">
        <v>500000</v>
      </c>
      <c r="I35" s="44" t="s">
        <v>246</v>
      </c>
      <c r="J35" s="33">
        <v>350000</v>
      </c>
      <c r="K35" s="9"/>
    </row>
    <row r="36" spans="1:11" ht="42.75">
      <c r="A36" s="28">
        <v>33</v>
      </c>
      <c r="B36" s="28">
        <v>40</v>
      </c>
      <c r="C36" s="28"/>
      <c r="D36" s="114" t="s">
        <v>915</v>
      </c>
      <c r="E36" s="114" t="s">
        <v>914</v>
      </c>
      <c r="F36" s="33" t="s">
        <v>913</v>
      </c>
      <c r="G36" s="33">
        <v>300000</v>
      </c>
      <c r="H36" s="33">
        <v>500000</v>
      </c>
      <c r="I36" s="44" t="s">
        <v>246</v>
      </c>
      <c r="J36" s="33">
        <v>350000</v>
      </c>
      <c r="K36" s="9"/>
    </row>
    <row r="37" spans="1:11" ht="42.75">
      <c r="A37" s="28">
        <v>34</v>
      </c>
      <c r="B37" s="28">
        <v>41</v>
      </c>
      <c r="C37" s="28"/>
      <c r="D37" s="114" t="s">
        <v>918</v>
      </c>
      <c r="E37" s="114" t="s">
        <v>917</v>
      </c>
      <c r="F37" s="33" t="s">
        <v>916</v>
      </c>
      <c r="G37" s="33">
        <v>100000</v>
      </c>
      <c r="H37" s="33">
        <v>500000</v>
      </c>
      <c r="I37" s="44" t="s">
        <v>246</v>
      </c>
      <c r="J37" s="33">
        <v>200000</v>
      </c>
      <c r="K37" s="9"/>
    </row>
    <row r="38" spans="1:11" ht="28.5">
      <c r="A38" s="28">
        <v>35</v>
      </c>
      <c r="B38" s="28">
        <v>43</v>
      </c>
      <c r="C38" s="28"/>
      <c r="D38" s="114" t="s">
        <v>2437</v>
      </c>
      <c r="E38" s="114" t="s">
        <v>920</v>
      </c>
      <c r="F38" s="33" t="s">
        <v>919</v>
      </c>
      <c r="G38" s="33">
        <v>500000</v>
      </c>
      <c r="H38" s="33">
        <v>500000</v>
      </c>
      <c r="I38" s="44" t="s">
        <v>821</v>
      </c>
      <c r="J38" s="33">
        <v>300000</v>
      </c>
      <c r="K38" s="9"/>
    </row>
    <row r="39" spans="1:11" ht="42.75">
      <c r="A39" s="28">
        <v>36</v>
      </c>
      <c r="B39" s="28">
        <v>44</v>
      </c>
      <c r="C39" s="28"/>
      <c r="D39" s="114" t="s">
        <v>2338</v>
      </c>
      <c r="E39" s="114" t="s">
        <v>922</v>
      </c>
      <c r="F39" s="33" t="s">
        <v>921</v>
      </c>
      <c r="G39" s="33">
        <v>300000</v>
      </c>
      <c r="H39" s="33">
        <v>500000</v>
      </c>
      <c r="I39" s="44" t="s">
        <v>246</v>
      </c>
      <c r="J39" s="33">
        <v>300000</v>
      </c>
      <c r="K39" s="9"/>
    </row>
    <row r="40" spans="1:11" ht="42.75">
      <c r="A40" s="28">
        <v>37</v>
      </c>
      <c r="B40" s="28">
        <v>45</v>
      </c>
      <c r="C40" s="28"/>
      <c r="D40" s="114" t="s">
        <v>923</v>
      </c>
      <c r="E40" s="114" t="s">
        <v>924</v>
      </c>
      <c r="F40" s="33" t="s">
        <v>925</v>
      </c>
      <c r="G40" s="33">
        <v>300000</v>
      </c>
      <c r="H40" s="33">
        <v>500000</v>
      </c>
      <c r="I40" s="116" t="s">
        <v>246</v>
      </c>
      <c r="J40" s="33">
        <v>200000</v>
      </c>
      <c r="K40" s="9"/>
    </row>
    <row r="41" spans="1:11" ht="42.75">
      <c r="A41" s="28">
        <v>38</v>
      </c>
      <c r="B41" s="28">
        <v>46</v>
      </c>
      <c r="C41" s="28"/>
      <c r="D41" s="114" t="s">
        <v>928</v>
      </c>
      <c r="E41" s="114" t="s">
        <v>927</v>
      </c>
      <c r="F41" s="33" t="s">
        <v>926</v>
      </c>
      <c r="G41" s="33">
        <v>500000</v>
      </c>
      <c r="H41" s="33">
        <v>500000</v>
      </c>
      <c r="I41" s="116" t="s">
        <v>246</v>
      </c>
      <c r="J41" s="33">
        <v>200000</v>
      </c>
      <c r="K41" s="9"/>
    </row>
    <row r="42" spans="1:11" ht="28.5">
      <c r="A42" s="28">
        <v>39</v>
      </c>
      <c r="B42" s="28">
        <v>47</v>
      </c>
      <c r="C42" s="28"/>
      <c r="D42" s="114" t="s">
        <v>930</v>
      </c>
      <c r="E42" s="114" t="s">
        <v>2421</v>
      </c>
      <c r="F42" s="33" t="s">
        <v>929</v>
      </c>
      <c r="G42" s="33">
        <v>100000</v>
      </c>
      <c r="H42" s="33">
        <v>593305</v>
      </c>
      <c r="I42" s="116" t="s">
        <v>821</v>
      </c>
      <c r="J42" s="33">
        <v>150000</v>
      </c>
      <c r="K42" s="9"/>
    </row>
    <row r="43" spans="1:11" ht="42.75">
      <c r="A43" s="28">
        <v>40</v>
      </c>
      <c r="B43" s="28">
        <v>48</v>
      </c>
      <c r="C43" s="28"/>
      <c r="D43" s="114" t="s">
        <v>933</v>
      </c>
      <c r="E43" s="114" t="s">
        <v>932</v>
      </c>
      <c r="F43" s="33" t="s">
        <v>931</v>
      </c>
      <c r="G43" s="33">
        <v>300000</v>
      </c>
      <c r="H43" s="33">
        <v>500000</v>
      </c>
      <c r="I43" s="116" t="s">
        <v>246</v>
      </c>
      <c r="J43" s="33">
        <v>255000</v>
      </c>
      <c r="K43" s="9"/>
    </row>
    <row r="44" spans="1:11" ht="42.75">
      <c r="A44" s="28">
        <v>41</v>
      </c>
      <c r="B44" s="28">
        <v>49</v>
      </c>
      <c r="C44" s="28"/>
      <c r="D44" s="114" t="s">
        <v>936</v>
      </c>
      <c r="E44" s="114" t="s">
        <v>935</v>
      </c>
      <c r="F44" s="33" t="s">
        <v>934</v>
      </c>
      <c r="G44" s="33">
        <v>300000</v>
      </c>
      <c r="H44" s="33"/>
      <c r="I44" s="116" t="s">
        <v>246</v>
      </c>
      <c r="J44" s="33">
        <v>400000</v>
      </c>
      <c r="K44" s="9"/>
    </row>
    <row r="45" spans="1:11" ht="42.75">
      <c r="A45" s="28">
        <v>42</v>
      </c>
      <c r="B45" s="28">
        <v>50</v>
      </c>
      <c r="C45" s="28"/>
      <c r="D45" s="114" t="s">
        <v>939</v>
      </c>
      <c r="E45" s="114" t="s">
        <v>938</v>
      </c>
      <c r="F45" s="33" t="s">
        <v>937</v>
      </c>
      <c r="G45" s="33">
        <v>500000</v>
      </c>
      <c r="H45" s="33">
        <v>500000</v>
      </c>
      <c r="I45" s="116" t="s">
        <v>246</v>
      </c>
      <c r="J45" s="33">
        <v>250000</v>
      </c>
      <c r="K45" s="9"/>
    </row>
    <row r="46" spans="1:11" ht="42.75">
      <c r="A46" s="28">
        <v>43</v>
      </c>
      <c r="B46" s="28">
        <v>51</v>
      </c>
      <c r="C46" s="28"/>
      <c r="D46" s="114" t="s">
        <v>1896</v>
      </c>
      <c r="E46" s="114" t="s">
        <v>1895</v>
      </c>
      <c r="F46" s="33" t="s">
        <v>1894</v>
      </c>
      <c r="G46" s="33">
        <v>500000</v>
      </c>
      <c r="H46" s="33">
        <v>500000</v>
      </c>
      <c r="I46" s="116" t="s">
        <v>246</v>
      </c>
      <c r="J46" s="33">
        <v>400000</v>
      </c>
      <c r="K46" s="9"/>
    </row>
    <row r="47" spans="1:11" ht="42.75">
      <c r="A47" s="28">
        <v>44</v>
      </c>
      <c r="B47" s="28">
        <v>52</v>
      </c>
      <c r="C47" s="28"/>
      <c r="D47" s="114" t="s">
        <v>1899</v>
      </c>
      <c r="E47" s="114" t="s">
        <v>1898</v>
      </c>
      <c r="F47" s="33" t="s">
        <v>1897</v>
      </c>
      <c r="G47" s="33">
        <v>500000</v>
      </c>
      <c r="H47" s="33">
        <v>500000</v>
      </c>
      <c r="I47" s="116" t="s">
        <v>246</v>
      </c>
      <c r="J47" s="33">
        <v>150000</v>
      </c>
      <c r="K47" s="9"/>
    </row>
    <row r="48" spans="1:11" ht="42.75">
      <c r="A48" s="28">
        <v>45</v>
      </c>
      <c r="B48" s="28">
        <v>53</v>
      </c>
      <c r="C48" s="28"/>
      <c r="D48" s="114" t="s">
        <v>1902</v>
      </c>
      <c r="E48" s="114" t="s">
        <v>1901</v>
      </c>
      <c r="F48" s="33" t="s">
        <v>1900</v>
      </c>
      <c r="G48" s="33">
        <v>300000</v>
      </c>
      <c r="H48" s="33">
        <v>500000</v>
      </c>
      <c r="I48" s="116" t="s">
        <v>246</v>
      </c>
      <c r="J48" s="33">
        <v>200000</v>
      </c>
      <c r="K48" s="9"/>
    </row>
    <row r="49" spans="1:11" ht="42.75">
      <c r="A49" s="28">
        <v>46</v>
      </c>
      <c r="B49" s="28">
        <v>54</v>
      </c>
      <c r="C49" s="28"/>
      <c r="D49" s="114" t="s">
        <v>1905</v>
      </c>
      <c r="E49" s="114" t="s">
        <v>1904</v>
      </c>
      <c r="F49" s="33" t="s">
        <v>1903</v>
      </c>
      <c r="G49" s="33">
        <v>500000</v>
      </c>
      <c r="H49" s="33">
        <v>500000</v>
      </c>
      <c r="I49" s="116" t="s">
        <v>246</v>
      </c>
      <c r="J49" s="33">
        <v>250000</v>
      </c>
      <c r="K49" s="9"/>
    </row>
    <row r="50" spans="1:11" ht="28.5">
      <c r="A50" s="28">
        <v>47</v>
      </c>
      <c r="B50" s="28">
        <v>55</v>
      </c>
      <c r="C50" s="28"/>
      <c r="D50" s="114" t="s">
        <v>1908</v>
      </c>
      <c r="E50" s="114" t="s">
        <v>1907</v>
      </c>
      <c r="F50" s="33" t="s">
        <v>1906</v>
      </c>
      <c r="G50" s="33">
        <v>100000</v>
      </c>
      <c r="H50" s="33">
        <v>300000</v>
      </c>
      <c r="I50" s="116"/>
      <c r="J50" s="33">
        <v>150000</v>
      </c>
      <c r="K50" s="9"/>
    </row>
    <row r="51" spans="1:11" ht="28.5">
      <c r="A51" s="28">
        <v>48</v>
      </c>
      <c r="B51" s="28">
        <v>57</v>
      </c>
      <c r="C51" s="28"/>
      <c r="D51" s="114" t="s">
        <v>1912</v>
      </c>
      <c r="E51" s="114" t="s">
        <v>1911</v>
      </c>
      <c r="F51" s="33" t="s">
        <v>1910</v>
      </c>
      <c r="G51" s="33">
        <v>100000</v>
      </c>
      <c r="H51" s="33">
        <v>500000</v>
      </c>
      <c r="I51" s="116" t="s">
        <v>1909</v>
      </c>
      <c r="J51" s="28">
        <v>150000</v>
      </c>
      <c r="K51" s="9"/>
    </row>
    <row r="52" spans="1:11" ht="28.5">
      <c r="A52" s="28">
        <v>49</v>
      </c>
      <c r="B52" s="28">
        <v>58</v>
      </c>
      <c r="C52" s="28"/>
      <c r="D52" s="114" t="s">
        <v>1915</v>
      </c>
      <c r="E52" s="114" t="s">
        <v>1914</v>
      </c>
      <c r="F52" s="33" t="s">
        <v>1913</v>
      </c>
      <c r="G52" s="33">
        <v>100000</v>
      </c>
      <c r="H52" s="33">
        <v>500000</v>
      </c>
      <c r="I52" s="116" t="s">
        <v>1909</v>
      </c>
      <c r="J52" s="28">
        <v>150000</v>
      </c>
      <c r="K52" s="9"/>
    </row>
    <row r="53" spans="1:11" ht="36">
      <c r="A53" s="28">
        <v>50</v>
      </c>
      <c r="B53" s="28">
        <v>59</v>
      </c>
      <c r="C53" s="28"/>
      <c r="D53" s="115" t="s">
        <v>1919</v>
      </c>
      <c r="E53" s="115" t="s">
        <v>1918</v>
      </c>
      <c r="F53" s="33" t="s">
        <v>1917</v>
      </c>
      <c r="G53" s="33">
        <v>300000</v>
      </c>
      <c r="H53" s="33">
        <v>500000</v>
      </c>
      <c r="I53" s="115" t="s">
        <v>1916</v>
      </c>
      <c r="J53" s="33">
        <v>200000</v>
      </c>
      <c r="K53" s="9"/>
    </row>
    <row r="54" spans="1:11" ht="36">
      <c r="A54" s="28">
        <v>51</v>
      </c>
      <c r="B54" s="28">
        <v>60</v>
      </c>
      <c r="C54" s="28"/>
      <c r="D54" s="115" t="s">
        <v>1923</v>
      </c>
      <c r="E54" s="115" t="s">
        <v>1922</v>
      </c>
      <c r="F54" s="33" t="s">
        <v>1921</v>
      </c>
      <c r="G54" s="33">
        <v>500000</v>
      </c>
      <c r="H54" s="33">
        <v>500000</v>
      </c>
      <c r="I54" s="115" t="s">
        <v>1973</v>
      </c>
      <c r="J54" s="12">
        <v>200000</v>
      </c>
      <c r="K54" s="9"/>
    </row>
    <row r="55" spans="1:11" ht="42.75">
      <c r="A55" s="28">
        <v>52</v>
      </c>
      <c r="B55" s="28">
        <v>61</v>
      </c>
      <c r="C55" s="28"/>
      <c r="D55" s="115" t="s">
        <v>1926</v>
      </c>
      <c r="E55" s="115" t="s">
        <v>1925</v>
      </c>
      <c r="F55" s="33" t="s">
        <v>1924</v>
      </c>
      <c r="G55" s="33">
        <v>500000</v>
      </c>
      <c r="H55" s="33">
        <v>500000</v>
      </c>
      <c r="I55" s="116" t="s">
        <v>246</v>
      </c>
      <c r="J55" s="33">
        <v>250000</v>
      </c>
      <c r="K55" s="9"/>
    </row>
    <row r="56" spans="1:11" ht="42.75">
      <c r="A56" s="28">
        <v>53</v>
      </c>
      <c r="B56" s="28">
        <v>62</v>
      </c>
      <c r="C56" s="28"/>
      <c r="D56" s="115" t="s">
        <v>2438</v>
      </c>
      <c r="E56" s="115" t="s">
        <v>1927</v>
      </c>
      <c r="F56" s="33" t="s">
        <v>1928</v>
      </c>
      <c r="G56" s="33">
        <v>2000000</v>
      </c>
      <c r="H56" s="33">
        <v>647850</v>
      </c>
      <c r="I56" s="116" t="s">
        <v>246</v>
      </c>
      <c r="J56" s="33">
        <v>400000</v>
      </c>
      <c r="K56" s="9"/>
    </row>
    <row r="57" spans="1:11" ht="42.75">
      <c r="A57" s="28">
        <v>54</v>
      </c>
      <c r="B57" s="28">
        <v>63</v>
      </c>
      <c r="C57" s="28"/>
      <c r="D57" s="115" t="s">
        <v>1929</v>
      </c>
      <c r="E57" s="115" t="s">
        <v>1930</v>
      </c>
      <c r="F57" s="33" t="s">
        <v>1931</v>
      </c>
      <c r="G57" s="33">
        <v>500000</v>
      </c>
      <c r="H57" s="33">
        <v>4647850</v>
      </c>
      <c r="I57" s="116" t="s">
        <v>246</v>
      </c>
      <c r="J57" s="33">
        <v>300000</v>
      </c>
      <c r="K57" s="9"/>
    </row>
    <row r="58" spans="1:11" ht="36">
      <c r="A58" s="28">
        <v>55</v>
      </c>
      <c r="B58" s="28">
        <v>64</v>
      </c>
      <c r="C58" s="28"/>
      <c r="D58" s="115" t="s">
        <v>1934</v>
      </c>
      <c r="E58" s="115" t="s">
        <v>1933</v>
      </c>
      <c r="F58" s="33" t="s">
        <v>1932</v>
      </c>
      <c r="G58" s="33">
        <v>500000</v>
      </c>
      <c r="H58" s="33">
        <v>549000</v>
      </c>
      <c r="I58" s="115" t="s">
        <v>1920</v>
      </c>
      <c r="J58" s="33">
        <v>255000</v>
      </c>
      <c r="K58" s="9"/>
    </row>
    <row r="59" spans="1:11" ht="36">
      <c r="A59" s="28">
        <v>56</v>
      </c>
      <c r="B59" s="28">
        <v>66</v>
      </c>
      <c r="C59" s="28"/>
      <c r="D59" s="115" t="s">
        <v>2339</v>
      </c>
      <c r="E59" s="115" t="s">
        <v>1936</v>
      </c>
      <c r="F59" s="33" t="s">
        <v>1935</v>
      </c>
      <c r="G59" s="33">
        <v>300000</v>
      </c>
      <c r="H59" s="33">
        <v>600000</v>
      </c>
      <c r="I59" s="115" t="s">
        <v>1916</v>
      </c>
      <c r="J59" s="33">
        <v>300000</v>
      </c>
      <c r="K59" s="9"/>
    </row>
    <row r="60" spans="1:11" ht="36">
      <c r="A60" s="28">
        <v>57</v>
      </c>
      <c r="B60" s="28">
        <v>67</v>
      </c>
      <c r="C60" s="28"/>
      <c r="D60" s="115" t="s">
        <v>1938</v>
      </c>
      <c r="E60" s="115" t="s">
        <v>2422</v>
      </c>
      <c r="F60" s="33" t="s">
        <v>1937</v>
      </c>
      <c r="G60" s="33">
        <v>500000</v>
      </c>
      <c r="H60" s="33">
        <v>600000</v>
      </c>
      <c r="I60" s="115" t="s">
        <v>1916</v>
      </c>
      <c r="J60" s="33">
        <v>250000</v>
      </c>
      <c r="K60" s="9"/>
    </row>
    <row r="61" spans="1:11" ht="36">
      <c r="A61" s="28">
        <v>58</v>
      </c>
      <c r="B61" s="28">
        <v>68</v>
      </c>
      <c r="C61" s="28"/>
      <c r="D61" s="115" t="s">
        <v>1941</v>
      </c>
      <c r="E61" s="115" t="s">
        <v>1940</v>
      </c>
      <c r="F61" s="33" t="s">
        <v>1939</v>
      </c>
      <c r="G61" s="33">
        <v>300000</v>
      </c>
      <c r="H61" s="33">
        <v>747932</v>
      </c>
      <c r="I61" s="115" t="s">
        <v>1916</v>
      </c>
      <c r="J61" s="33">
        <v>400000</v>
      </c>
      <c r="K61" s="9"/>
    </row>
    <row r="62" spans="1:11" ht="42.75">
      <c r="A62" s="28">
        <v>59</v>
      </c>
      <c r="B62" s="28">
        <v>69</v>
      </c>
      <c r="C62" s="28"/>
      <c r="D62" s="115" t="s">
        <v>1944</v>
      </c>
      <c r="E62" s="115" t="s">
        <v>1943</v>
      </c>
      <c r="F62" s="33" t="s">
        <v>1942</v>
      </c>
      <c r="G62" s="33">
        <v>500000</v>
      </c>
      <c r="H62" s="33">
        <v>500000</v>
      </c>
      <c r="I62" s="116" t="s">
        <v>246</v>
      </c>
      <c r="J62" s="33">
        <v>350000</v>
      </c>
      <c r="K62" s="9"/>
    </row>
    <row r="63" spans="1:11" ht="42.75">
      <c r="A63" s="28">
        <v>60</v>
      </c>
      <c r="B63" s="28">
        <v>70</v>
      </c>
      <c r="C63" s="28"/>
      <c r="D63" s="115" t="s">
        <v>1947</v>
      </c>
      <c r="E63" s="115" t="s">
        <v>1946</v>
      </c>
      <c r="F63" s="33" t="s">
        <v>1945</v>
      </c>
      <c r="G63" s="33">
        <v>500000</v>
      </c>
      <c r="H63" s="33">
        <v>500000</v>
      </c>
      <c r="I63" s="116" t="s">
        <v>246</v>
      </c>
      <c r="J63" s="33">
        <v>200000</v>
      </c>
      <c r="K63" s="9"/>
    </row>
    <row r="64" spans="1:11" ht="42.75">
      <c r="A64" s="28">
        <v>61</v>
      </c>
      <c r="B64" s="28">
        <v>71</v>
      </c>
      <c r="C64" s="28"/>
      <c r="D64" s="115" t="s">
        <v>1950</v>
      </c>
      <c r="E64" s="115" t="s">
        <v>1949</v>
      </c>
      <c r="F64" s="33" t="s">
        <v>1948</v>
      </c>
      <c r="G64" s="33">
        <v>300000</v>
      </c>
      <c r="H64" s="33">
        <v>500000</v>
      </c>
      <c r="I64" s="116" t="s">
        <v>246</v>
      </c>
      <c r="J64" s="33">
        <v>255000</v>
      </c>
      <c r="K64" s="9"/>
    </row>
    <row r="65" spans="1:11" ht="42.75">
      <c r="A65" s="28">
        <v>62</v>
      </c>
      <c r="B65" s="50">
        <v>72</v>
      </c>
      <c r="C65" s="50"/>
      <c r="D65" s="115" t="s">
        <v>1953</v>
      </c>
      <c r="E65" s="115" t="s">
        <v>1952</v>
      </c>
      <c r="F65" s="33" t="s">
        <v>1951</v>
      </c>
      <c r="G65" s="33">
        <v>300000</v>
      </c>
      <c r="H65" s="33">
        <v>500000</v>
      </c>
      <c r="I65" s="116" t="s">
        <v>246</v>
      </c>
      <c r="J65" s="33">
        <v>250000</v>
      </c>
      <c r="K65" s="9"/>
    </row>
    <row r="66" spans="1:11" ht="36">
      <c r="A66" s="28">
        <v>63</v>
      </c>
      <c r="B66" s="50">
        <v>73</v>
      </c>
      <c r="C66" s="50"/>
      <c r="D66" s="115" t="s">
        <v>1956</v>
      </c>
      <c r="E66" s="115" t="s">
        <v>1955</v>
      </c>
      <c r="F66" s="33" t="s">
        <v>1954</v>
      </c>
      <c r="G66" s="33">
        <v>500000</v>
      </c>
      <c r="H66" s="33">
        <v>500000</v>
      </c>
      <c r="I66" s="115" t="s">
        <v>1916</v>
      </c>
      <c r="J66" s="12">
        <v>150000</v>
      </c>
      <c r="K66" s="9"/>
    </row>
    <row r="67" spans="1:11" ht="36">
      <c r="A67" s="28">
        <v>64</v>
      </c>
      <c r="B67" s="50">
        <v>74</v>
      </c>
      <c r="C67" s="50"/>
      <c r="D67" s="115" t="s">
        <v>1959</v>
      </c>
      <c r="E67" s="115" t="s">
        <v>1958</v>
      </c>
      <c r="F67" s="33" t="s">
        <v>1957</v>
      </c>
      <c r="G67" s="33">
        <v>500000</v>
      </c>
      <c r="H67" s="33">
        <v>500000</v>
      </c>
      <c r="I67" s="115" t="s">
        <v>1916</v>
      </c>
      <c r="J67" s="33">
        <v>150000</v>
      </c>
      <c r="K67" s="9"/>
    </row>
    <row r="68" spans="1:11" ht="36">
      <c r="A68" s="28">
        <v>65</v>
      </c>
      <c r="B68" s="50">
        <v>75</v>
      </c>
      <c r="C68" s="50"/>
      <c r="D68" s="115" t="s">
        <v>1962</v>
      </c>
      <c r="E68" s="115" t="s">
        <v>1961</v>
      </c>
      <c r="F68" s="33" t="s">
        <v>1960</v>
      </c>
      <c r="G68" s="33">
        <v>100000</v>
      </c>
      <c r="H68" s="33">
        <v>500000</v>
      </c>
      <c r="I68" s="115" t="s">
        <v>1920</v>
      </c>
      <c r="J68" s="33">
        <v>200000</v>
      </c>
      <c r="K68" s="9"/>
    </row>
    <row r="69" spans="1:11" ht="36">
      <c r="A69" s="28">
        <v>66</v>
      </c>
      <c r="B69" s="50">
        <v>76</v>
      </c>
      <c r="C69" s="50"/>
      <c r="D69" s="115" t="s">
        <v>1965</v>
      </c>
      <c r="E69" s="115" t="s">
        <v>1964</v>
      </c>
      <c r="F69" s="33" t="s">
        <v>1963</v>
      </c>
      <c r="G69" s="33">
        <v>300000</v>
      </c>
      <c r="H69" s="33">
        <v>500000</v>
      </c>
      <c r="I69" s="115" t="s">
        <v>1920</v>
      </c>
      <c r="J69" s="33">
        <v>200000</v>
      </c>
      <c r="K69" s="9"/>
    </row>
    <row r="70" spans="1:11" ht="36">
      <c r="A70" s="28">
        <v>67</v>
      </c>
      <c r="B70" s="50">
        <v>77</v>
      </c>
      <c r="C70" s="50"/>
      <c r="D70" s="115" t="s">
        <v>1969</v>
      </c>
      <c r="E70" s="115" t="s">
        <v>1968</v>
      </c>
      <c r="F70" s="33" t="s">
        <v>1967</v>
      </c>
      <c r="G70" s="33">
        <v>300000</v>
      </c>
      <c r="H70" s="33">
        <v>500000</v>
      </c>
      <c r="I70" s="115" t="s">
        <v>1966</v>
      </c>
      <c r="J70" s="12">
        <v>150000</v>
      </c>
      <c r="K70" s="9"/>
    </row>
    <row r="71" spans="1:11" ht="36">
      <c r="A71" s="28">
        <v>68</v>
      </c>
      <c r="B71" s="50">
        <v>78</v>
      </c>
      <c r="C71" s="50"/>
      <c r="D71" s="115" t="s">
        <v>1972</v>
      </c>
      <c r="E71" s="115" t="s">
        <v>1971</v>
      </c>
      <c r="F71" s="33" t="s">
        <v>1970</v>
      </c>
      <c r="G71" s="33">
        <v>300000</v>
      </c>
      <c r="H71" s="33">
        <v>700000</v>
      </c>
      <c r="I71" s="115" t="s">
        <v>1973</v>
      </c>
      <c r="J71" s="33">
        <v>350000</v>
      </c>
      <c r="K71" s="9"/>
    </row>
    <row r="72" spans="1:11" ht="36">
      <c r="A72" s="28">
        <v>69</v>
      </c>
      <c r="B72" s="28">
        <v>79</v>
      </c>
      <c r="C72" s="28"/>
      <c r="D72" s="115" t="s">
        <v>1976</v>
      </c>
      <c r="E72" s="115" t="s">
        <v>1975</v>
      </c>
      <c r="F72" s="33" t="s">
        <v>1974</v>
      </c>
      <c r="G72" s="33">
        <v>100000</v>
      </c>
      <c r="H72" s="33">
        <v>500000</v>
      </c>
      <c r="I72" s="115" t="s">
        <v>1966</v>
      </c>
      <c r="J72" s="33">
        <v>150000</v>
      </c>
      <c r="K72" s="9"/>
    </row>
    <row r="73" spans="1:11" ht="36">
      <c r="A73" s="28">
        <v>70</v>
      </c>
      <c r="B73" s="28">
        <v>80</v>
      </c>
      <c r="C73" s="28"/>
      <c r="D73" s="115" t="s">
        <v>1979</v>
      </c>
      <c r="E73" s="115" t="s">
        <v>1978</v>
      </c>
      <c r="F73" s="33" t="s">
        <v>1977</v>
      </c>
      <c r="G73" s="33">
        <v>100000</v>
      </c>
      <c r="H73" s="33">
        <v>500000</v>
      </c>
      <c r="I73" s="115" t="s">
        <v>1966</v>
      </c>
      <c r="J73" s="33">
        <v>150000</v>
      </c>
      <c r="K73" s="9"/>
    </row>
    <row r="74" spans="1:11" ht="36">
      <c r="A74" s="28">
        <v>71</v>
      </c>
      <c r="B74" s="28">
        <v>81</v>
      </c>
      <c r="C74" s="28"/>
      <c r="D74" s="115" t="s">
        <v>1982</v>
      </c>
      <c r="E74" s="115" t="s">
        <v>1981</v>
      </c>
      <c r="F74" s="33" t="s">
        <v>1980</v>
      </c>
      <c r="G74" s="33">
        <v>300000</v>
      </c>
      <c r="H74" s="33">
        <v>500000</v>
      </c>
      <c r="I74" s="115" t="s">
        <v>1916</v>
      </c>
      <c r="J74" s="33">
        <v>150000</v>
      </c>
      <c r="K74" s="9"/>
    </row>
    <row r="75" spans="1:11" ht="36">
      <c r="A75" s="28">
        <v>72</v>
      </c>
      <c r="B75" s="28">
        <v>82</v>
      </c>
      <c r="C75" s="28"/>
      <c r="D75" s="115" t="s">
        <v>1985</v>
      </c>
      <c r="E75" s="115" t="s">
        <v>1984</v>
      </c>
      <c r="F75" s="33" t="s">
        <v>1983</v>
      </c>
      <c r="G75" s="33">
        <v>500000</v>
      </c>
      <c r="H75" s="33">
        <v>500000</v>
      </c>
      <c r="I75" s="115" t="s">
        <v>1916</v>
      </c>
      <c r="J75" s="33">
        <v>300000</v>
      </c>
      <c r="K75" s="9"/>
    </row>
    <row r="76" spans="1:11" ht="36">
      <c r="A76" s="28">
        <v>73</v>
      </c>
      <c r="B76" s="28">
        <v>83</v>
      </c>
      <c r="C76" s="28"/>
      <c r="D76" s="115" t="s">
        <v>1987</v>
      </c>
      <c r="E76" s="115" t="s">
        <v>1986</v>
      </c>
      <c r="F76" s="33" t="s">
        <v>1932</v>
      </c>
      <c r="G76" s="33">
        <v>300000</v>
      </c>
      <c r="H76" s="33">
        <v>500000</v>
      </c>
      <c r="I76" s="115" t="s">
        <v>1973</v>
      </c>
      <c r="J76" s="12">
        <v>150000</v>
      </c>
      <c r="K76" s="9"/>
    </row>
    <row r="77" spans="1:11" ht="36">
      <c r="A77" s="28">
        <v>74</v>
      </c>
      <c r="B77" s="28">
        <v>84</v>
      </c>
      <c r="C77" s="28"/>
      <c r="D77" s="115" t="s">
        <v>1990</v>
      </c>
      <c r="E77" s="115" t="s">
        <v>1989</v>
      </c>
      <c r="F77" s="33" t="s">
        <v>1988</v>
      </c>
      <c r="G77" s="33">
        <v>300000</v>
      </c>
      <c r="H77" s="33">
        <v>500000</v>
      </c>
      <c r="I77" s="115" t="s">
        <v>1966</v>
      </c>
      <c r="J77" s="33">
        <v>250000</v>
      </c>
      <c r="K77" s="9"/>
    </row>
    <row r="78" spans="1:11" ht="36">
      <c r="A78" s="28">
        <v>75</v>
      </c>
      <c r="B78" s="28">
        <v>85</v>
      </c>
      <c r="C78" s="28"/>
      <c r="D78" s="115" t="s">
        <v>1993</v>
      </c>
      <c r="E78" s="115" t="s">
        <v>1992</v>
      </c>
      <c r="F78" s="33" t="s">
        <v>1991</v>
      </c>
      <c r="G78" s="33">
        <v>300000</v>
      </c>
      <c r="H78" s="33">
        <v>500000</v>
      </c>
      <c r="I78" s="115" t="s">
        <v>1916</v>
      </c>
      <c r="J78" s="33">
        <v>350000</v>
      </c>
      <c r="K78" s="9"/>
    </row>
    <row r="79" spans="1:11" ht="36">
      <c r="A79" s="28">
        <v>76</v>
      </c>
      <c r="B79" s="28">
        <v>86</v>
      </c>
      <c r="C79" s="28"/>
      <c r="D79" s="115" t="s">
        <v>1996</v>
      </c>
      <c r="E79" s="115" t="s">
        <v>1995</v>
      </c>
      <c r="F79" s="33" t="s">
        <v>1994</v>
      </c>
      <c r="G79" s="33">
        <v>300000</v>
      </c>
      <c r="H79" s="33">
        <v>500000</v>
      </c>
      <c r="I79" s="115" t="s">
        <v>1966</v>
      </c>
      <c r="J79" s="33">
        <v>350000</v>
      </c>
      <c r="K79" s="9"/>
    </row>
    <row r="80" spans="1:11" ht="36">
      <c r="A80" s="28">
        <v>77</v>
      </c>
      <c r="B80" s="28">
        <v>87</v>
      </c>
      <c r="C80" s="28"/>
      <c r="D80" s="115" t="s">
        <v>1999</v>
      </c>
      <c r="E80" s="115" t="s">
        <v>1998</v>
      </c>
      <c r="F80" s="33" t="s">
        <v>1997</v>
      </c>
      <c r="G80" s="33">
        <v>300000</v>
      </c>
      <c r="H80" s="33">
        <v>500000</v>
      </c>
      <c r="I80" s="115" t="s">
        <v>1966</v>
      </c>
      <c r="J80" s="33">
        <v>250000</v>
      </c>
      <c r="K80" s="9"/>
    </row>
    <row r="81" spans="1:11" ht="36">
      <c r="A81" s="28">
        <v>78</v>
      </c>
      <c r="B81" s="28">
        <v>89</v>
      </c>
      <c r="C81" s="28"/>
      <c r="D81" s="115" t="s">
        <v>2002</v>
      </c>
      <c r="E81" s="115" t="s">
        <v>2001</v>
      </c>
      <c r="F81" s="33" t="s">
        <v>2000</v>
      </c>
      <c r="G81" s="33">
        <v>500000</v>
      </c>
      <c r="H81" s="33">
        <v>647850</v>
      </c>
      <c r="I81" s="115" t="s">
        <v>1966</v>
      </c>
      <c r="J81" s="33">
        <v>300000</v>
      </c>
      <c r="K81" s="9"/>
    </row>
    <row r="82" spans="1:11" ht="36">
      <c r="A82" s="28">
        <v>79</v>
      </c>
      <c r="B82" s="28">
        <v>90</v>
      </c>
      <c r="C82" s="28"/>
      <c r="D82" s="115" t="s">
        <v>2005</v>
      </c>
      <c r="E82" s="115" t="s">
        <v>2004</v>
      </c>
      <c r="F82" s="33" t="s">
        <v>2003</v>
      </c>
      <c r="G82" s="33">
        <v>700000</v>
      </c>
      <c r="H82" s="33">
        <v>800000</v>
      </c>
      <c r="I82" s="115" t="s">
        <v>1966</v>
      </c>
      <c r="J82" s="33">
        <v>200000</v>
      </c>
      <c r="K82" s="9"/>
    </row>
    <row r="83" spans="1:11" ht="36">
      <c r="A83" s="28">
        <v>80</v>
      </c>
      <c r="B83" s="28">
        <v>92</v>
      </c>
      <c r="C83" s="28"/>
      <c r="D83" s="115" t="s">
        <v>2008</v>
      </c>
      <c r="E83" s="115" t="s">
        <v>2007</v>
      </c>
      <c r="F83" s="33" t="s">
        <v>2006</v>
      </c>
      <c r="G83" s="33">
        <v>100000</v>
      </c>
      <c r="H83" s="33">
        <v>300000</v>
      </c>
      <c r="I83" s="115" t="s">
        <v>2009</v>
      </c>
      <c r="J83" s="28">
        <v>150000</v>
      </c>
      <c r="K83" s="9"/>
    </row>
    <row r="84" spans="1:11" ht="36">
      <c r="A84" s="28">
        <v>81</v>
      </c>
      <c r="B84" s="28">
        <v>94</v>
      </c>
      <c r="C84" s="28"/>
      <c r="D84" s="115" t="s">
        <v>2012</v>
      </c>
      <c r="E84" s="115" t="s">
        <v>2011</v>
      </c>
      <c r="F84" s="33" t="s">
        <v>2010</v>
      </c>
      <c r="G84" s="33">
        <v>300000</v>
      </c>
      <c r="H84" s="33">
        <v>630000</v>
      </c>
      <c r="I84" s="115" t="s">
        <v>1966</v>
      </c>
      <c r="J84" s="33">
        <v>250000</v>
      </c>
      <c r="K84" s="9"/>
    </row>
    <row r="85" spans="1:11" ht="36">
      <c r="A85" s="28">
        <v>82</v>
      </c>
      <c r="B85" s="28">
        <v>98</v>
      </c>
      <c r="C85" s="28"/>
      <c r="D85" s="115" t="s">
        <v>2015</v>
      </c>
      <c r="E85" s="115" t="s">
        <v>2014</v>
      </c>
      <c r="F85" s="33" t="s">
        <v>2013</v>
      </c>
      <c r="G85" s="33">
        <v>300000</v>
      </c>
      <c r="H85" s="33">
        <v>500000</v>
      </c>
      <c r="I85" s="115" t="s">
        <v>1966</v>
      </c>
      <c r="J85" s="33">
        <v>300000</v>
      </c>
      <c r="K85" s="9"/>
    </row>
    <row r="86" spans="1:11" ht="36">
      <c r="A86" s="28">
        <v>83</v>
      </c>
      <c r="B86" s="28">
        <v>99</v>
      </c>
      <c r="C86" s="28"/>
      <c r="D86" s="115" t="s">
        <v>2018</v>
      </c>
      <c r="E86" s="115" t="s">
        <v>2017</v>
      </c>
      <c r="F86" s="33" t="s">
        <v>2016</v>
      </c>
      <c r="G86" s="33">
        <v>300000</v>
      </c>
      <c r="H86" s="33">
        <v>500000</v>
      </c>
      <c r="I86" s="115" t="s">
        <v>1966</v>
      </c>
      <c r="J86" s="33">
        <v>150000</v>
      </c>
      <c r="K86" s="9"/>
    </row>
    <row r="87" spans="1:11" ht="36">
      <c r="A87" s="28">
        <v>84</v>
      </c>
      <c r="B87" s="28">
        <v>103</v>
      </c>
      <c r="C87" s="28"/>
      <c r="D87" s="115" t="s">
        <v>2021</v>
      </c>
      <c r="E87" s="115" t="s">
        <v>2020</v>
      </c>
      <c r="F87" s="33" t="s">
        <v>2019</v>
      </c>
      <c r="G87" s="33">
        <v>300000</v>
      </c>
      <c r="H87" s="33">
        <v>500000</v>
      </c>
      <c r="I87" s="115" t="s">
        <v>1966</v>
      </c>
      <c r="J87" s="33">
        <v>250000</v>
      </c>
      <c r="K87" s="9"/>
    </row>
    <row r="88" spans="1:11" ht="36">
      <c r="A88" s="28">
        <v>85</v>
      </c>
      <c r="B88" s="28">
        <v>104</v>
      </c>
      <c r="C88" s="28"/>
      <c r="D88" s="115" t="s">
        <v>2024</v>
      </c>
      <c r="E88" s="115" t="s">
        <v>2023</v>
      </c>
      <c r="F88" s="33" t="s">
        <v>2022</v>
      </c>
      <c r="G88" s="33">
        <v>300000</v>
      </c>
      <c r="H88" s="33">
        <v>500000</v>
      </c>
      <c r="I88" s="115" t="s">
        <v>1916</v>
      </c>
      <c r="J88" s="33">
        <v>200000</v>
      </c>
      <c r="K88" s="9"/>
    </row>
    <row r="89" spans="1:11" ht="36">
      <c r="A89" s="28">
        <v>86</v>
      </c>
      <c r="B89" s="28">
        <v>106</v>
      </c>
      <c r="C89" s="28"/>
      <c r="D89" s="115" t="s">
        <v>2027</v>
      </c>
      <c r="E89" s="115" t="s">
        <v>2026</v>
      </c>
      <c r="F89" s="33" t="s">
        <v>2025</v>
      </c>
      <c r="G89" s="33">
        <v>300000</v>
      </c>
      <c r="H89" s="33">
        <v>679350</v>
      </c>
      <c r="I89" s="115" t="s">
        <v>1916</v>
      </c>
      <c r="J89" s="33">
        <v>450000</v>
      </c>
      <c r="K89" s="9"/>
    </row>
    <row r="90" spans="1:11" ht="36">
      <c r="A90" s="28">
        <v>87</v>
      </c>
      <c r="B90" s="28">
        <v>107</v>
      </c>
      <c r="C90" s="28"/>
      <c r="D90" s="115" t="s">
        <v>2030</v>
      </c>
      <c r="E90" s="115" t="s">
        <v>2028</v>
      </c>
      <c r="F90" s="33" t="s">
        <v>2029</v>
      </c>
      <c r="G90" s="33">
        <v>300000</v>
      </c>
      <c r="H90" s="33">
        <v>500000</v>
      </c>
      <c r="I90" s="115" t="s">
        <v>1966</v>
      </c>
      <c r="J90" s="33">
        <v>250000</v>
      </c>
      <c r="K90" s="9"/>
    </row>
    <row r="91" spans="1:11" ht="36">
      <c r="A91" s="28">
        <v>88</v>
      </c>
      <c r="B91" s="28">
        <v>108</v>
      </c>
      <c r="C91" s="28"/>
      <c r="D91" s="115" t="s">
        <v>2033</v>
      </c>
      <c r="E91" s="115" t="s">
        <v>2032</v>
      </c>
      <c r="F91" s="33" t="s">
        <v>2031</v>
      </c>
      <c r="G91" s="33">
        <v>500000</v>
      </c>
      <c r="H91" s="33">
        <v>500000</v>
      </c>
      <c r="I91" s="115" t="s">
        <v>1916</v>
      </c>
      <c r="J91" s="33">
        <v>255000</v>
      </c>
      <c r="K91" s="9"/>
    </row>
    <row r="92" spans="1:11" ht="36">
      <c r="A92" s="28">
        <v>89</v>
      </c>
      <c r="B92" s="28">
        <v>109</v>
      </c>
      <c r="C92" s="28"/>
      <c r="D92" s="115" t="s">
        <v>2034</v>
      </c>
      <c r="E92" s="115" t="s">
        <v>2035</v>
      </c>
      <c r="F92" s="33" t="s">
        <v>2036</v>
      </c>
      <c r="G92" s="33">
        <v>300000</v>
      </c>
      <c r="H92" s="33">
        <v>1845000</v>
      </c>
      <c r="I92" s="115" t="s">
        <v>1966</v>
      </c>
      <c r="J92" s="28">
        <v>150000</v>
      </c>
      <c r="K92" s="9"/>
    </row>
    <row r="93" spans="1:11" ht="36">
      <c r="A93" s="28">
        <v>90</v>
      </c>
      <c r="B93" s="28">
        <v>110</v>
      </c>
      <c r="C93" s="28"/>
      <c r="D93" s="115" t="s">
        <v>2039</v>
      </c>
      <c r="E93" s="115" t="s">
        <v>2038</v>
      </c>
      <c r="F93" s="33" t="s">
        <v>2037</v>
      </c>
      <c r="G93" s="33">
        <v>200000</v>
      </c>
      <c r="H93" s="33">
        <v>500000</v>
      </c>
      <c r="I93" s="115" t="s">
        <v>1966</v>
      </c>
      <c r="J93" s="33">
        <v>250000</v>
      </c>
      <c r="K93" s="9"/>
    </row>
    <row r="94" spans="1:11" ht="36">
      <c r="A94" s="28">
        <v>91</v>
      </c>
      <c r="B94" s="28">
        <v>111</v>
      </c>
      <c r="C94" s="28"/>
      <c r="D94" s="115" t="s">
        <v>2042</v>
      </c>
      <c r="E94" s="115" t="s">
        <v>2041</v>
      </c>
      <c r="F94" s="33" t="s">
        <v>2040</v>
      </c>
      <c r="G94" s="33">
        <v>300000</v>
      </c>
      <c r="H94" s="33">
        <v>530700</v>
      </c>
      <c r="I94" s="115" t="s">
        <v>1920</v>
      </c>
      <c r="J94" s="33">
        <v>250000</v>
      </c>
      <c r="K94" s="9"/>
    </row>
    <row r="95" spans="1:11" ht="36">
      <c r="A95" s="28">
        <v>92</v>
      </c>
      <c r="B95" s="28">
        <v>112</v>
      </c>
      <c r="C95" s="28"/>
      <c r="D95" s="115" t="s">
        <v>2045</v>
      </c>
      <c r="E95" s="115" t="s">
        <v>2044</v>
      </c>
      <c r="F95" s="33" t="s">
        <v>2043</v>
      </c>
      <c r="G95" s="33">
        <v>300000</v>
      </c>
      <c r="H95" s="33">
        <v>500000</v>
      </c>
      <c r="I95" s="115" t="s">
        <v>1966</v>
      </c>
      <c r="J95" s="33">
        <v>200000</v>
      </c>
      <c r="K95" s="9"/>
    </row>
    <row r="96" spans="1:11" ht="36">
      <c r="A96" s="28">
        <v>93</v>
      </c>
      <c r="B96" s="28">
        <v>113</v>
      </c>
      <c r="C96" s="28"/>
      <c r="D96" s="115" t="s">
        <v>2048</v>
      </c>
      <c r="E96" s="115" t="s">
        <v>2047</v>
      </c>
      <c r="F96" s="33" t="s">
        <v>2046</v>
      </c>
      <c r="G96" s="33">
        <v>300000</v>
      </c>
      <c r="H96" s="33">
        <v>457600</v>
      </c>
      <c r="I96" s="115" t="s">
        <v>1966</v>
      </c>
      <c r="J96" s="33">
        <v>250000</v>
      </c>
      <c r="K96" s="9"/>
    </row>
    <row r="97" spans="1:11" ht="36">
      <c r="A97" s="28">
        <v>94</v>
      </c>
      <c r="B97" s="28">
        <v>114</v>
      </c>
      <c r="C97" s="28"/>
      <c r="D97" s="115" t="s">
        <v>2050</v>
      </c>
      <c r="E97" s="115" t="s">
        <v>2051</v>
      </c>
      <c r="F97" s="33" t="s">
        <v>2049</v>
      </c>
      <c r="G97" s="33">
        <v>300000</v>
      </c>
      <c r="H97" s="33">
        <v>500000</v>
      </c>
      <c r="I97" s="115" t="s">
        <v>1966</v>
      </c>
      <c r="J97" s="33">
        <v>250000</v>
      </c>
      <c r="K97" s="9"/>
    </row>
    <row r="98" spans="1:11" ht="36">
      <c r="A98" s="28">
        <v>95</v>
      </c>
      <c r="B98" s="28">
        <v>115</v>
      </c>
      <c r="C98" s="28"/>
      <c r="D98" s="115" t="s">
        <v>2054</v>
      </c>
      <c r="E98" s="115" t="s">
        <v>2053</v>
      </c>
      <c r="F98" s="33" t="s">
        <v>2052</v>
      </c>
      <c r="G98" s="33">
        <v>300000</v>
      </c>
      <c r="H98" s="33">
        <v>500000</v>
      </c>
      <c r="I98" s="115" t="s">
        <v>1920</v>
      </c>
      <c r="J98" s="33">
        <v>250000</v>
      </c>
      <c r="K98" s="9"/>
    </row>
    <row r="99" spans="1:11" ht="36">
      <c r="A99" s="28">
        <v>96</v>
      </c>
      <c r="B99" s="28">
        <v>118</v>
      </c>
      <c r="C99" s="28"/>
      <c r="D99" s="115" t="s">
        <v>2337</v>
      </c>
      <c r="E99" s="115" t="s">
        <v>2056</v>
      </c>
      <c r="F99" s="33" t="s">
        <v>2055</v>
      </c>
      <c r="G99" s="33">
        <v>500000</v>
      </c>
      <c r="H99" s="33">
        <v>500000</v>
      </c>
      <c r="I99" s="115"/>
      <c r="J99" s="12">
        <v>150000</v>
      </c>
      <c r="K99" s="9"/>
    </row>
    <row r="100" spans="1:11" ht="36">
      <c r="A100" s="28">
        <v>97</v>
      </c>
      <c r="B100" s="28">
        <v>119</v>
      </c>
      <c r="C100" s="28"/>
      <c r="D100" s="115" t="s">
        <v>2059</v>
      </c>
      <c r="E100" s="115" t="s">
        <v>2058</v>
      </c>
      <c r="F100" s="33" t="s">
        <v>2057</v>
      </c>
      <c r="G100" s="33">
        <v>300000</v>
      </c>
      <c r="H100" s="33">
        <v>500000</v>
      </c>
      <c r="I100" s="115" t="s">
        <v>1973</v>
      </c>
      <c r="J100" s="12">
        <v>150000</v>
      </c>
      <c r="K100" s="9"/>
    </row>
    <row r="101" spans="1:11" ht="36">
      <c r="A101" s="28">
        <v>98</v>
      </c>
      <c r="B101" s="28">
        <v>120</v>
      </c>
      <c r="C101" s="28"/>
      <c r="D101" s="115" t="s">
        <v>2062</v>
      </c>
      <c r="E101" s="115" t="s">
        <v>2061</v>
      </c>
      <c r="F101" s="33" t="s">
        <v>2060</v>
      </c>
      <c r="G101" s="33">
        <v>300000</v>
      </c>
      <c r="H101" s="33">
        <v>500000</v>
      </c>
      <c r="I101" s="115" t="s">
        <v>1916</v>
      </c>
      <c r="J101" s="28">
        <v>150000</v>
      </c>
      <c r="K101" s="9"/>
    </row>
    <row r="102" spans="1:11" ht="18">
      <c r="A102" s="28"/>
      <c r="B102" s="28"/>
      <c r="C102" s="28"/>
      <c r="D102" s="50"/>
      <c r="E102" s="50"/>
      <c r="F102" s="33"/>
      <c r="G102" s="33"/>
      <c r="H102" s="33"/>
      <c r="I102" s="98" t="s">
        <v>2340</v>
      </c>
      <c r="J102" s="84">
        <f>SUM(J4:J101)</f>
        <v>22867070</v>
      </c>
      <c r="K102" s="9"/>
    </row>
  </sheetData>
  <mergeCells count="11"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C20" sqref="C20"/>
    </sheetView>
  </sheetViews>
  <sheetFormatPr defaultRowHeight="15"/>
  <cols>
    <col min="1" max="3" width="4.85546875" customWidth="1"/>
    <col min="4" max="4" width="23.42578125" customWidth="1"/>
    <col min="5" max="5" width="20.85546875" customWidth="1"/>
    <col min="6" max="6" width="14.5703125" customWidth="1"/>
    <col min="8" max="8" width="10.85546875" customWidth="1"/>
    <col min="9" max="9" width="16.140625" customWidth="1"/>
    <col min="10" max="10" width="11.7109375" customWidth="1"/>
  </cols>
  <sheetData>
    <row r="1" spans="1:11" ht="39.950000000000003" customHeight="1">
      <c r="A1" s="137" t="s">
        <v>1438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1539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9.950000000000003" customHeight="1">
      <c r="A4" s="28">
        <v>1</v>
      </c>
      <c r="B4" s="28">
        <v>1</v>
      </c>
      <c r="C4" s="28"/>
      <c r="D4" s="45" t="s">
        <v>2235</v>
      </c>
      <c r="E4" s="45" t="s">
        <v>2426</v>
      </c>
      <c r="F4" s="12" t="s">
        <v>1440</v>
      </c>
      <c r="G4" s="12">
        <v>300000</v>
      </c>
      <c r="H4" s="12">
        <v>450000</v>
      </c>
      <c r="I4" s="44" t="s">
        <v>246</v>
      </c>
      <c r="J4" s="28">
        <v>200000</v>
      </c>
      <c r="K4" s="9"/>
    </row>
    <row r="5" spans="1:11" ht="39.950000000000003" customHeight="1">
      <c r="A5" s="28">
        <v>2</v>
      </c>
      <c r="B5" s="28">
        <v>2</v>
      </c>
      <c r="C5" s="28"/>
      <c r="D5" s="45" t="s">
        <v>1442</v>
      </c>
      <c r="E5" s="45" t="s">
        <v>2427</v>
      </c>
      <c r="F5" s="12" t="s">
        <v>1443</v>
      </c>
      <c r="G5" s="12">
        <v>300000</v>
      </c>
      <c r="H5" s="12">
        <v>443900</v>
      </c>
      <c r="I5" s="44" t="s">
        <v>246</v>
      </c>
      <c r="J5" s="28">
        <v>300000</v>
      </c>
      <c r="K5" s="9"/>
    </row>
    <row r="6" spans="1:11" ht="39.950000000000003" customHeight="1">
      <c r="A6" s="28">
        <v>3</v>
      </c>
      <c r="B6" s="28">
        <v>3</v>
      </c>
      <c r="C6" s="28"/>
      <c r="D6" s="45" t="s">
        <v>1446</v>
      </c>
      <c r="E6" s="45" t="s">
        <v>1445</v>
      </c>
      <c r="F6" s="12" t="s">
        <v>1444</v>
      </c>
      <c r="G6" s="12">
        <v>300000</v>
      </c>
      <c r="H6" s="12">
        <v>500000</v>
      </c>
      <c r="I6" s="44" t="s">
        <v>246</v>
      </c>
      <c r="J6" s="28">
        <v>150000</v>
      </c>
      <c r="K6" s="9"/>
    </row>
    <row r="7" spans="1:11" ht="39.950000000000003" customHeight="1">
      <c r="A7" s="28">
        <v>4</v>
      </c>
      <c r="B7" s="28">
        <v>4</v>
      </c>
      <c r="C7" s="28"/>
      <c r="D7" s="45" t="s">
        <v>1447</v>
      </c>
      <c r="E7" s="45" t="s">
        <v>1448</v>
      </c>
      <c r="F7" s="12" t="s">
        <v>1449</v>
      </c>
      <c r="G7" s="12">
        <v>300000</v>
      </c>
      <c r="H7" s="12">
        <v>500000</v>
      </c>
      <c r="I7" s="44" t="s">
        <v>246</v>
      </c>
      <c r="J7" s="28">
        <v>250000</v>
      </c>
      <c r="K7" s="9"/>
    </row>
    <row r="8" spans="1:11" ht="39.950000000000003" customHeight="1">
      <c r="A8" s="28">
        <v>5</v>
      </c>
      <c r="B8" s="28">
        <v>5</v>
      </c>
      <c r="C8" s="28"/>
      <c r="D8" s="45" t="s">
        <v>1452</v>
      </c>
      <c r="E8" s="45" t="s">
        <v>1451</v>
      </c>
      <c r="F8" s="12" t="s">
        <v>1450</v>
      </c>
      <c r="G8" s="12">
        <v>300000</v>
      </c>
      <c r="H8" s="12">
        <v>933000</v>
      </c>
      <c r="I8" s="44" t="s">
        <v>246</v>
      </c>
      <c r="J8" s="28">
        <v>350000</v>
      </c>
      <c r="K8" s="9"/>
    </row>
    <row r="9" spans="1:11" ht="39.950000000000003" customHeight="1">
      <c r="A9" s="28">
        <v>6</v>
      </c>
      <c r="B9" s="28">
        <v>6</v>
      </c>
      <c r="C9" s="28"/>
      <c r="D9" s="45" t="s">
        <v>1454</v>
      </c>
      <c r="E9" s="45" t="s">
        <v>2424</v>
      </c>
      <c r="F9" s="28" t="s">
        <v>1453</v>
      </c>
      <c r="G9" s="28">
        <v>300000</v>
      </c>
      <c r="H9" s="28">
        <v>500000</v>
      </c>
      <c r="I9" s="44" t="s">
        <v>246</v>
      </c>
      <c r="J9" s="28">
        <v>200000</v>
      </c>
      <c r="K9" s="9"/>
    </row>
    <row r="10" spans="1:11" ht="39.950000000000003" customHeight="1">
      <c r="A10" s="28">
        <v>7</v>
      </c>
      <c r="B10" s="28">
        <v>7</v>
      </c>
      <c r="C10" s="28"/>
      <c r="D10" s="45" t="s">
        <v>1457</v>
      </c>
      <c r="E10" s="45" t="s">
        <v>1456</v>
      </c>
      <c r="F10" s="12" t="s">
        <v>1455</v>
      </c>
      <c r="G10" s="28">
        <v>300000</v>
      </c>
      <c r="H10" s="28">
        <v>500000</v>
      </c>
      <c r="I10" s="44" t="s">
        <v>1441</v>
      </c>
      <c r="J10" s="28">
        <v>300000</v>
      </c>
      <c r="K10" s="9"/>
    </row>
    <row r="11" spans="1:11" ht="39.950000000000003" customHeight="1">
      <c r="A11" s="28">
        <v>8</v>
      </c>
      <c r="B11" s="28">
        <v>8</v>
      </c>
      <c r="C11" s="28"/>
      <c r="D11" s="45" t="s">
        <v>1460</v>
      </c>
      <c r="E11" s="45" t="s">
        <v>1459</v>
      </c>
      <c r="F11" s="12" t="s">
        <v>1458</v>
      </c>
      <c r="G11" s="28">
        <v>300000</v>
      </c>
      <c r="H11" s="28">
        <v>500000</v>
      </c>
      <c r="I11" s="44" t="s">
        <v>1441</v>
      </c>
      <c r="J11" s="28">
        <v>350000</v>
      </c>
      <c r="K11" s="9"/>
    </row>
    <row r="12" spans="1:11" ht="39.950000000000003" customHeight="1">
      <c r="A12" s="28">
        <v>9</v>
      </c>
      <c r="B12" s="28">
        <v>9</v>
      </c>
      <c r="C12" s="28"/>
      <c r="D12" s="45" t="s">
        <v>1463</v>
      </c>
      <c r="E12" s="45" t="s">
        <v>1462</v>
      </c>
      <c r="F12" s="12" t="s">
        <v>1461</v>
      </c>
      <c r="G12" s="28">
        <v>300000</v>
      </c>
      <c r="H12" s="28">
        <v>500000</v>
      </c>
      <c r="I12" s="44" t="s">
        <v>1441</v>
      </c>
      <c r="J12" s="28">
        <v>150000</v>
      </c>
      <c r="K12" s="9"/>
    </row>
    <row r="13" spans="1:11" ht="39.950000000000003" customHeight="1">
      <c r="A13" s="28">
        <v>10</v>
      </c>
      <c r="B13" s="28">
        <v>10</v>
      </c>
      <c r="C13" s="28"/>
      <c r="D13" s="45" t="s">
        <v>1466</v>
      </c>
      <c r="E13" s="45" t="s">
        <v>1465</v>
      </c>
      <c r="F13" s="39" t="s">
        <v>1464</v>
      </c>
      <c r="G13" s="28">
        <v>300000</v>
      </c>
      <c r="H13" s="28">
        <v>500000</v>
      </c>
      <c r="I13" s="44" t="s">
        <v>246</v>
      </c>
      <c r="J13" s="28">
        <v>150000</v>
      </c>
      <c r="K13" s="9"/>
    </row>
    <row r="14" spans="1:11" ht="39.950000000000003" customHeight="1">
      <c r="A14" s="28">
        <v>11</v>
      </c>
      <c r="B14" s="28">
        <v>11</v>
      </c>
      <c r="C14" s="28"/>
      <c r="D14" s="45" t="s">
        <v>1469</v>
      </c>
      <c r="E14" s="45" t="s">
        <v>1468</v>
      </c>
      <c r="F14" s="12" t="s">
        <v>1467</v>
      </c>
      <c r="G14" s="28">
        <v>300000</v>
      </c>
      <c r="H14" s="28">
        <v>500000</v>
      </c>
      <c r="I14" s="44" t="s">
        <v>246</v>
      </c>
      <c r="J14" s="28">
        <v>150000</v>
      </c>
      <c r="K14" s="9"/>
    </row>
    <row r="15" spans="1:11" ht="39.950000000000003" customHeight="1">
      <c r="A15" s="28">
        <v>12</v>
      </c>
      <c r="B15" s="28">
        <v>12</v>
      </c>
      <c r="C15" s="28"/>
      <c r="D15" s="45" t="s">
        <v>1470</v>
      </c>
      <c r="E15" s="45" t="s">
        <v>1472</v>
      </c>
      <c r="F15" s="12" t="s">
        <v>1471</v>
      </c>
      <c r="G15" s="28">
        <v>500000</v>
      </c>
      <c r="H15" s="28">
        <v>506800</v>
      </c>
      <c r="I15" s="44" t="s">
        <v>246</v>
      </c>
      <c r="J15" s="28">
        <v>350000</v>
      </c>
      <c r="K15" s="9"/>
    </row>
    <row r="16" spans="1:11" ht="39.950000000000003" customHeight="1">
      <c r="A16" s="28">
        <v>13</v>
      </c>
      <c r="B16" s="28">
        <v>13</v>
      </c>
      <c r="C16" s="28"/>
      <c r="D16" s="45" t="s">
        <v>1476</v>
      </c>
      <c r="E16" s="45" t="s">
        <v>1475</v>
      </c>
      <c r="F16" s="12" t="s">
        <v>1474</v>
      </c>
      <c r="G16" s="28">
        <v>300000</v>
      </c>
      <c r="H16" s="28">
        <v>520000</v>
      </c>
      <c r="I16" s="44" t="s">
        <v>1473</v>
      </c>
      <c r="J16" s="28">
        <v>150000</v>
      </c>
      <c r="K16" s="9"/>
    </row>
    <row r="17" spans="1:11" ht="39.950000000000003" customHeight="1">
      <c r="A17" s="28">
        <v>14</v>
      </c>
      <c r="B17" s="28">
        <v>14</v>
      </c>
      <c r="C17" s="28"/>
      <c r="D17" s="45" t="s">
        <v>1479</v>
      </c>
      <c r="E17" s="45" t="s">
        <v>1478</v>
      </c>
      <c r="F17" s="12" t="s">
        <v>1477</v>
      </c>
      <c r="G17" s="28">
        <v>300000</v>
      </c>
      <c r="H17" s="28">
        <v>1071500</v>
      </c>
      <c r="I17" s="44" t="s">
        <v>1473</v>
      </c>
      <c r="J17" s="28">
        <v>150000</v>
      </c>
      <c r="K17" s="9"/>
    </row>
    <row r="18" spans="1:11" ht="39.950000000000003" customHeight="1">
      <c r="A18" s="28">
        <v>15</v>
      </c>
      <c r="B18" s="28">
        <v>15</v>
      </c>
      <c r="C18" s="28"/>
      <c r="D18" s="45" t="s">
        <v>1482</v>
      </c>
      <c r="E18" s="45" t="s">
        <v>1481</v>
      </c>
      <c r="F18" s="12" t="s">
        <v>1480</v>
      </c>
      <c r="G18" s="28">
        <v>300000</v>
      </c>
      <c r="H18" s="28">
        <v>449100</v>
      </c>
      <c r="I18" s="44" t="s">
        <v>1473</v>
      </c>
      <c r="J18" s="28">
        <v>150000</v>
      </c>
      <c r="K18" s="9"/>
    </row>
    <row r="19" spans="1:11" ht="28.5">
      <c r="A19" s="28">
        <v>16</v>
      </c>
      <c r="B19" s="28">
        <v>16</v>
      </c>
      <c r="C19" s="28"/>
      <c r="D19" s="45" t="s">
        <v>1485</v>
      </c>
      <c r="E19" s="45" t="s">
        <v>1484</v>
      </c>
      <c r="F19" s="12" t="s">
        <v>1483</v>
      </c>
      <c r="G19" s="28">
        <v>300000</v>
      </c>
      <c r="H19" s="28">
        <v>538300</v>
      </c>
      <c r="I19" s="44" t="s">
        <v>1473</v>
      </c>
      <c r="J19" s="28">
        <v>150000</v>
      </c>
      <c r="K19" s="9"/>
    </row>
    <row r="20" spans="1:11" ht="28.5">
      <c r="A20" s="28">
        <v>17</v>
      </c>
      <c r="B20" s="28">
        <v>17</v>
      </c>
      <c r="C20" s="28"/>
      <c r="D20" s="45" t="s">
        <v>2231</v>
      </c>
      <c r="E20" s="45" t="s">
        <v>1487</v>
      </c>
      <c r="F20" s="12" t="s">
        <v>1486</v>
      </c>
      <c r="G20" s="28">
        <v>300000</v>
      </c>
      <c r="H20" s="28">
        <v>656100</v>
      </c>
      <c r="I20" s="44" t="s">
        <v>1473</v>
      </c>
      <c r="J20" s="28">
        <v>150000</v>
      </c>
      <c r="K20" s="9"/>
    </row>
    <row r="21" spans="1:11">
      <c r="A21" s="9"/>
      <c r="B21" s="9"/>
      <c r="C21" s="9"/>
      <c r="D21" s="117"/>
      <c r="E21" s="117"/>
      <c r="F21" s="9"/>
      <c r="G21" s="9"/>
      <c r="H21" s="9"/>
      <c r="I21" s="73" t="s">
        <v>940</v>
      </c>
      <c r="J21" s="73">
        <f>SUM(J4:J20)</f>
        <v>3650000</v>
      </c>
      <c r="K21" s="9"/>
    </row>
  </sheetData>
  <mergeCells count="12">
    <mergeCell ref="A1:K1"/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pane ySplit="3" topLeftCell="A11" activePane="bottomLeft" state="frozen"/>
      <selection pane="bottomLeft" activeCell="A17" sqref="A17"/>
    </sheetView>
  </sheetViews>
  <sheetFormatPr defaultRowHeight="15"/>
  <cols>
    <col min="1" max="1" width="4.42578125" customWidth="1"/>
    <col min="2" max="2" width="5" customWidth="1"/>
    <col min="3" max="3" width="4.85546875" customWidth="1"/>
    <col min="4" max="4" width="24.5703125" customWidth="1"/>
    <col min="5" max="5" width="27.28515625" customWidth="1"/>
    <col min="6" max="6" width="14.85546875" customWidth="1"/>
    <col min="9" max="9" width="12.28515625" customWidth="1"/>
    <col min="10" max="10" width="12" customWidth="1"/>
  </cols>
  <sheetData>
    <row r="1" spans="1:10" ht="18">
      <c r="A1" s="10"/>
      <c r="B1" s="10"/>
      <c r="C1" s="10"/>
      <c r="D1" s="30"/>
      <c r="E1" s="10"/>
      <c r="F1" s="10"/>
      <c r="G1" s="77" t="s">
        <v>2237</v>
      </c>
      <c r="H1" s="10"/>
      <c r="I1" s="10"/>
      <c r="J1" s="10"/>
    </row>
    <row r="2" spans="1:10">
      <c r="A2" s="123" t="s">
        <v>0</v>
      </c>
      <c r="B2" s="123" t="s">
        <v>1539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</row>
    <row r="3" spans="1:10" ht="35.2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</row>
    <row r="4" spans="1:10" ht="36">
      <c r="A4" s="51">
        <v>1</v>
      </c>
      <c r="B4" s="51">
        <v>1</v>
      </c>
      <c r="C4" s="51"/>
      <c r="D4" s="109" t="s">
        <v>2238</v>
      </c>
      <c r="E4" s="109" t="s">
        <v>2239</v>
      </c>
      <c r="F4" s="12" t="s">
        <v>2240</v>
      </c>
      <c r="G4" s="12">
        <v>500000</v>
      </c>
      <c r="H4" s="12">
        <v>500000</v>
      </c>
      <c r="I4" s="112" t="s">
        <v>2430</v>
      </c>
      <c r="J4" s="51">
        <v>150000</v>
      </c>
    </row>
    <row r="5" spans="1:10" ht="54">
      <c r="A5" s="51">
        <v>2</v>
      </c>
      <c r="B5" s="51">
        <v>2</v>
      </c>
      <c r="C5" s="51"/>
      <c r="D5" s="109" t="s">
        <v>2243</v>
      </c>
      <c r="E5" s="109" t="s">
        <v>2242</v>
      </c>
      <c r="F5" s="12" t="s">
        <v>2241</v>
      </c>
      <c r="G5" s="12">
        <v>100000</v>
      </c>
      <c r="H5" s="12">
        <v>300000</v>
      </c>
      <c r="I5" s="112" t="s">
        <v>2430</v>
      </c>
      <c r="J5" s="51">
        <v>150000</v>
      </c>
    </row>
    <row r="6" spans="1:10" ht="36">
      <c r="A6" s="51">
        <v>3</v>
      </c>
      <c r="B6" s="51">
        <v>3</v>
      </c>
      <c r="C6" s="51">
        <v>88</v>
      </c>
      <c r="D6" s="109" t="s">
        <v>2246</v>
      </c>
      <c r="E6" s="109" t="s">
        <v>2244</v>
      </c>
      <c r="F6" s="12" t="s">
        <v>2245</v>
      </c>
      <c r="G6" s="12">
        <v>300000</v>
      </c>
      <c r="H6" s="12">
        <v>500000</v>
      </c>
      <c r="I6" s="112" t="s">
        <v>2430</v>
      </c>
      <c r="J6" s="51">
        <v>250000</v>
      </c>
    </row>
    <row r="7" spans="1:10" ht="36">
      <c r="A7" s="51">
        <v>4</v>
      </c>
      <c r="B7" s="51">
        <v>5</v>
      </c>
      <c r="C7" s="51">
        <v>68</v>
      </c>
      <c r="D7" s="109" t="s">
        <v>2249</v>
      </c>
      <c r="E7" s="109" t="s">
        <v>2248</v>
      </c>
      <c r="F7" s="12" t="s">
        <v>2247</v>
      </c>
      <c r="G7" s="12">
        <v>300000</v>
      </c>
      <c r="H7" s="12">
        <v>500000</v>
      </c>
      <c r="I7" s="112" t="s">
        <v>2430</v>
      </c>
      <c r="J7" s="51">
        <v>250000</v>
      </c>
    </row>
    <row r="8" spans="1:10" ht="36">
      <c r="A8" s="51">
        <v>5</v>
      </c>
      <c r="B8" s="51">
        <v>6</v>
      </c>
      <c r="C8" s="51">
        <v>66</v>
      </c>
      <c r="D8" s="109" t="s">
        <v>2251</v>
      </c>
      <c r="E8" s="109" t="s">
        <v>2425</v>
      </c>
      <c r="F8" s="12" t="s">
        <v>2250</v>
      </c>
      <c r="G8" s="12">
        <v>300000</v>
      </c>
      <c r="H8" s="12">
        <v>600000</v>
      </c>
      <c r="I8" s="112" t="s">
        <v>2430</v>
      </c>
      <c r="J8" s="51">
        <v>300000</v>
      </c>
    </row>
    <row r="9" spans="1:10" ht="36">
      <c r="A9" s="51">
        <v>6</v>
      </c>
      <c r="B9" s="51">
        <v>7</v>
      </c>
      <c r="C9" s="51">
        <v>67</v>
      </c>
      <c r="D9" s="109" t="s">
        <v>2252</v>
      </c>
      <c r="E9" s="109" t="s">
        <v>2253</v>
      </c>
      <c r="F9" s="12" t="s">
        <v>2254</v>
      </c>
      <c r="G9" s="12">
        <v>500000</v>
      </c>
      <c r="H9" s="12">
        <v>500000</v>
      </c>
      <c r="I9" s="112" t="s">
        <v>2430</v>
      </c>
      <c r="J9" s="51">
        <v>150000</v>
      </c>
    </row>
    <row r="10" spans="1:10" ht="36">
      <c r="A10" s="51">
        <v>7</v>
      </c>
      <c r="B10" s="51">
        <v>8</v>
      </c>
      <c r="C10" s="51"/>
      <c r="D10" s="109" t="s">
        <v>2359</v>
      </c>
      <c r="E10" s="109" t="s">
        <v>2256</v>
      </c>
      <c r="F10" s="12" t="s">
        <v>2255</v>
      </c>
      <c r="G10" s="12">
        <v>300000</v>
      </c>
      <c r="H10" s="12">
        <v>300000</v>
      </c>
      <c r="I10" s="112" t="s">
        <v>2430</v>
      </c>
      <c r="J10" s="51">
        <v>150000</v>
      </c>
    </row>
    <row r="11" spans="1:10" ht="36">
      <c r="A11" s="51">
        <v>8</v>
      </c>
      <c r="B11" s="51">
        <v>9</v>
      </c>
      <c r="C11" s="51">
        <v>90</v>
      </c>
      <c r="D11" s="109" t="s">
        <v>2259</v>
      </c>
      <c r="E11" s="109" t="s">
        <v>2258</v>
      </c>
      <c r="F11" s="12" t="s">
        <v>2257</v>
      </c>
      <c r="G11" s="12">
        <v>100000</v>
      </c>
      <c r="H11" s="12">
        <v>100000</v>
      </c>
      <c r="I11" s="112" t="s">
        <v>2430</v>
      </c>
      <c r="J11" s="51">
        <v>100000</v>
      </c>
    </row>
    <row r="12" spans="1:10" ht="54">
      <c r="A12" s="51">
        <v>9</v>
      </c>
      <c r="B12" s="51">
        <v>12</v>
      </c>
      <c r="C12" s="51"/>
      <c r="D12" s="109" t="s">
        <v>2265</v>
      </c>
      <c r="E12" s="109" t="s">
        <v>2264</v>
      </c>
      <c r="F12" s="12" t="s">
        <v>2263</v>
      </c>
      <c r="G12" s="12">
        <v>300000</v>
      </c>
      <c r="H12" s="12">
        <v>300000</v>
      </c>
      <c r="I12" s="112" t="s">
        <v>2430</v>
      </c>
      <c r="J12" s="51">
        <v>150000</v>
      </c>
    </row>
    <row r="13" spans="1:10" ht="36">
      <c r="A13" s="51">
        <v>10</v>
      </c>
      <c r="B13" s="51">
        <v>11</v>
      </c>
      <c r="C13" s="51">
        <v>89</v>
      </c>
      <c r="D13" s="109" t="s">
        <v>2261</v>
      </c>
      <c r="E13" s="109" t="s">
        <v>2262</v>
      </c>
      <c r="F13" s="12" t="s">
        <v>2260</v>
      </c>
      <c r="G13" s="12">
        <v>300000</v>
      </c>
      <c r="H13" s="12">
        <v>300000</v>
      </c>
      <c r="I13" s="112" t="s">
        <v>2430</v>
      </c>
      <c r="J13" s="51">
        <v>200000</v>
      </c>
    </row>
    <row r="14" spans="1:10" ht="36">
      <c r="A14" s="51">
        <v>11</v>
      </c>
      <c r="B14" s="51">
        <v>13</v>
      </c>
      <c r="C14" s="51"/>
      <c r="D14" s="109" t="s">
        <v>2268</v>
      </c>
      <c r="E14" s="109" t="s">
        <v>2267</v>
      </c>
      <c r="F14" s="12" t="s">
        <v>2266</v>
      </c>
      <c r="G14" s="12">
        <v>300000</v>
      </c>
      <c r="H14" s="12">
        <v>500000</v>
      </c>
      <c r="I14" s="112" t="s">
        <v>2430</v>
      </c>
      <c r="J14" s="51">
        <v>200000</v>
      </c>
    </row>
    <row r="15" spans="1:10" ht="36">
      <c r="A15" s="51">
        <v>12</v>
      </c>
      <c r="B15" s="51">
        <v>15</v>
      </c>
      <c r="C15" s="51">
        <v>85</v>
      </c>
      <c r="D15" s="109" t="s">
        <v>2271</v>
      </c>
      <c r="E15" s="109" t="s">
        <v>2270</v>
      </c>
      <c r="F15" s="12" t="s">
        <v>2269</v>
      </c>
      <c r="G15" s="12">
        <v>300000</v>
      </c>
      <c r="H15" s="12">
        <v>500000</v>
      </c>
      <c r="I15" s="112" t="s">
        <v>2430</v>
      </c>
      <c r="J15" s="51">
        <v>300000</v>
      </c>
    </row>
    <row r="16" spans="1:10" ht="36">
      <c r="A16" s="51">
        <v>13</v>
      </c>
      <c r="B16" s="51">
        <v>16</v>
      </c>
      <c r="C16" s="51">
        <v>87</v>
      </c>
      <c r="D16" s="109" t="s">
        <v>2274</v>
      </c>
      <c r="E16" s="109" t="s">
        <v>2273</v>
      </c>
      <c r="F16" s="12" t="s">
        <v>2272</v>
      </c>
      <c r="G16" s="12">
        <v>300000</v>
      </c>
      <c r="H16" s="12">
        <v>300000</v>
      </c>
      <c r="I16" s="112" t="s">
        <v>2430</v>
      </c>
      <c r="J16" s="51">
        <v>200000</v>
      </c>
    </row>
    <row r="17" spans="1:10" ht="36">
      <c r="A17" s="51">
        <v>14</v>
      </c>
      <c r="B17" s="51">
        <v>17</v>
      </c>
      <c r="C17" s="51"/>
      <c r="D17" s="109" t="s">
        <v>2277</v>
      </c>
      <c r="E17" s="109" t="s">
        <v>2276</v>
      </c>
      <c r="F17" s="12" t="s">
        <v>2275</v>
      </c>
      <c r="G17" s="12">
        <v>290000</v>
      </c>
      <c r="H17" s="12">
        <v>400000</v>
      </c>
      <c r="I17" s="112" t="s">
        <v>2430</v>
      </c>
      <c r="J17" s="51">
        <v>380000</v>
      </c>
    </row>
    <row r="18" spans="1:10" ht="18">
      <c r="A18" s="9"/>
      <c r="B18" s="9"/>
      <c r="C18" s="9"/>
      <c r="D18" s="9"/>
      <c r="E18" s="9"/>
      <c r="F18" s="9"/>
      <c r="G18" s="9"/>
      <c r="H18" s="9"/>
      <c r="I18" s="101" t="s">
        <v>2326</v>
      </c>
      <c r="J18" s="101">
        <f>SUM(J4:J17)</f>
        <v>2930000</v>
      </c>
    </row>
  </sheetData>
  <mergeCells count="10">
    <mergeCell ref="G2:G3"/>
    <mergeCell ref="H2:H3"/>
    <mergeCell ref="I2:I3"/>
    <mergeCell ref="J2:J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pane ySplit="3" topLeftCell="A19" activePane="bottomLeft" state="frozen"/>
      <selection pane="bottomLeft" activeCell="G2" sqref="G2:G3"/>
    </sheetView>
  </sheetViews>
  <sheetFormatPr defaultRowHeight="15"/>
  <cols>
    <col min="1" max="3" width="4" customWidth="1"/>
    <col min="4" max="4" width="21.7109375" customWidth="1"/>
    <col min="5" max="5" width="17.7109375" customWidth="1"/>
    <col min="6" max="6" width="14.85546875" customWidth="1"/>
    <col min="9" max="9" width="21.28515625" customWidth="1"/>
    <col min="10" max="10" width="16.140625" customWidth="1"/>
  </cols>
  <sheetData>
    <row r="1" spans="1:11" ht="39.950000000000003" customHeight="1">
      <c r="D1" s="3"/>
      <c r="G1" s="77" t="s">
        <v>698</v>
      </c>
    </row>
    <row r="2" spans="1:11" ht="39.950000000000003" customHeight="1">
      <c r="A2" s="153" t="s">
        <v>0</v>
      </c>
      <c r="B2" s="153" t="s">
        <v>1501</v>
      </c>
      <c r="C2" s="153" t="s">
        <v>2144</v>
      </c>
      <c r="D2" s="153" t="s">
        <v>1</v>
      </c>
      <c r="E2" s="153" t="s">
        <v>2</v>
      </c>
      <c r="F2" s="153" t="s">
        <v>3</v>
      </c>
      <c r="G2" s="151" t="s">
        <v>2443</v>
      </c>
      <c r="H2" s="153" t="s">
        <v>15</v>
      </c>
      <c r="I2" s="153" t="s">
        <v>4</v>
      </c>
      <c r="J2" s="153" t="s">
        <v>14</v>
      </c>
      <c r="K2" s="151" t="s">
        <v>5</v>
      </c>
    </row>
    <row r="3" spans="1:11" ht="6.75" customHeight="1">
      <c r="A3" s="154"/>
      <c r="B3" s="154"/>
      <c r="C3" s="154"/>
      <c r="D3" s="154"/>
      <c r="E3" s="154"/>
      <c r="F3" s="154"/>
      <c r="G3" s="152"/>
      <c r="H3" s="154"/>
      <c r="I3" s="154"/>
      <c r="J3" s="154"/>
      <c r="K3" s="152"/>
    </row>
    <row r="4" spans="1:11" ht="42.95" customHeight="1">
      <c r="A4" s="28">
        <v>1</v>
      </c>
      <c r="B4" s="28">
        <v>1</v>
      </c>
      <c r="C4" s="28"/>
      <c r="D4" s="29" t="s">
        <v>640</v>
      </c>
      <c r="E4" s="29" t="s">
        <v>641</v>
      </c>
      <c r="F4" s="12" t="s">
        <v>642</v>
      </c>
      <c r="G4" s="12">
        <v>100000</v>
      </c>
      <c r="H4" s="12">
        <v>500000</v>
      </c>
      <c r="I4" s="44" t="s">
        <v>246</v>
      </c>
      <c r="J4" s="28">
        <v>200000</v>
      </c>
      <c r="K4" s="27"/>
    </row>
    <row r="5" spans="1:11" ht="42.95" customHeight="1">
      <c r="A5" s="28">
        <v>2</v>
      </c>
      <c r="B5" s="28">
        <v>2</v>
      </c>
      <c r="C5" s="28"/>
      <c r="D5" s="29" t="s">
        <v>645</v>
      </c>
      <c r="E5" s="29" t="s">
        <v>644</v>
      </c>
      <c r="F5" s="12" t="s">
        <v>643</v>
      </c>
      <c r="G5" s="12">
        <v>100000</v>
      </c>
      <c r="H5" s="12">
        <v>500000</v>
      </c>
      <c r="I5" s="44" t="s">
        <v>246</v>
      </c>
      <c r="J5" s="28">
        <v>200000</v>
      </c>
      <c r="K5" s="28"/>
    </row>
    <row r="6" spans="1:11" ht="42.95" customHeight="1">
      <c r="A6" s="28">
        <v>3</v>
      </c>
      <c r="B6" s="28">
        <v>3</v>
      </c>
      <c r="C6" s="28"/>
      <c r="D6" s="29" t="s">
        <v>648</v>
      </c>
      <c r="E6" s="29" t="s">
        <v>647</v>
      </c>
      <c r="F6" s="12" t="s">
        <v>646</v>
      </c>
      <c r="G6" s="12">
        <v>300000</v>
      </c>
      <c r="H6" s="12">
        <v>300000</v>
      </c>
      <c r="I6" s="44" t="s">
        <v>246</v>
      </c>
      <c r="J6" s="28">
        <v>150000</v>
      </c>
      <c r="K6" s="28"/>
    </row>
    <row r="7" spans="1:11" ht="42.95" customHeight="1">
      <c r="A7" s="28">
        <v>4</v>
      </c>
      <c r="B7" s="28">
        <v>4</v>
      </c>
      <c r="C7" s="28"/>
      <c r="D7" s="29" t="s">
        <v>649</v>
      </c>
      <c r="E7" s="29" t="s">
        <v>650</v>
      </c>
      <c r="F7" s="12" t="s">
        <v>651</v>
      </c>
      <c r="G7" s="12">
        <v>100000</v>
      </c>
      <c r="H7" s="12">
        <v>200000</v>
      </c>
      <c r="I7" s="44" t="s">
        <v>246</v>
      </c>
      <c r="J7" s="28">
        <v>140000</v>
      </c>
      <c r="K7" s="12"/>
    </row>
    <row r="8" spans="1:11" ht="42.95" customHeight="1">
      <c r="A8" s="28">
        <v>5</v>
      </c>
      <c r="B8" s="28">
        <v>5</v>
      </c>
      <c r="C8" s="28"/>
      <c r="D8" s="29" t="s">
        <v>653</v>
      </c>
      <c r="E8" s="29" t="s">
        <v>652</v>
      </c>
      <c r="F8" s="12" t="s">
        <v>643</v>
      </c>
      <c r="G8" s="12">
        <v>100000</v>
      </c>
      <c r="H8" s="12">
        <v>200000</v>
      </c>
      <c r="I8" s="44" t="s">
        <v>246</v>
      </c>
      <c r="J8" s="28">
        <v>150000</v>
      </c>
      <c r="K8" s="28"/>
    </row>
    <row r="9" spans="1:11" ht="42.95" customHeight="1">
      <c r="A9" s="28">
        <v>6</v>
      </c>
      <c r="B9" s="28">
        <v>6</v>
      </c>
      <c r="C9" s="28"/>
      <c r="D9" s="29" t="s">
        <v>655</v>
      </c>
      <c r="E9" s="29" t="s">
        <v>656</v>
      </c>
      <c r="F9" s="12" t="s">
        <v>654</v>
      </c>
      <c r="G9" s="12">
        <v>300000</v>
      </c>
      <c r="H9" s="12">
        <v>200000</v>
      </c>
      <c r="I9" s="44" t="s">
        <v>246</v>
      </c>
      <c r="J9" s="28">
        <v>170000</v>
      </c>
      <c r="K9" s="28"/>
    </row>
    <row r="10" spans="1:11" ht="42.95" customHeight="1">
      <c r="A10" s="28">
        <v>7</v>
      </c>
      <c r="B10" s="28">
        <v>7</v>
      </c>
      <c r="C10" s="28"/>
      <c r="D10" s="29" t="s">
        <v>659</v>
      </c>
      <c r="E10" s="29" t="s">
        <v>658</v>
      </c>
      <c r="F10" s="12" t="s">
        <v>657</v>
      </c>
      <c r="G10" s="28">
        <v>100000</v>
      </c>
      <c r="H10" s="28">
        <v>200000</v>
      </c>
      <c r="I10" s="44" t="s">
        <v>246</v>
      </c>
      <c r="J10" s="28">
        <v>140000</v>
      </c>
      <c r="K10" s="28"/>
    </row>
    <row r="11" spans="1:11" ht="42.95" customHeight="1">
      <c r="A11" s="28">
        <v>8</v>
      </c>
      <c r="B11" s="28">
        <v>8</v>
      </c>
      <c r="C11" s="28"/>
      <c r="D11" s="29" t="s">
        <v>660</v>
      </c>
      <c r="E11" s="29" t="s">
        <v>661</v>
      </c>
      <c r="F11" s="12" t="s">
        <v>662</v>
      </c>
      <c r="G11" s="28">
        <v>300000</v>
      </c>
      <c r="H11" s="28">
        <v>500000</v>
      </c>
      <c r="I11" s="44" t="s">
        <v>246</v>
      </c>
      <c r="J11" s="28">
        <v>300000</v>
      </c>
      <c r="K11" s="28"/>
    </row>
    <row r="12" spans="1:11" ht="42.95" customHeight="1">
      <c r="A12" s="28">
        <v>9</v>
      </c>
      <c r="B12" s="28">
        <v>9</v>
      </c>
      <c r="C12" s="28"/>
      <c r="D12" s="29" t="s">
        <v>664</v>
      </c>
      <c r="E12" s="29" t="s">
        <v>2428</v>
      </c>
      <c r="F12" s="12" t="s">
        <v>663</v>
      </c>
      <c r="G12" s="28">
        <v>100000</v>
      </c>
      <c r="H12" s="28">
        <v>500000</v>
      </c>
      <c r="I12" s="44" t="s">
        <v>246</v>
      </c>
      <c r="J12" s="28">
        <v>200000</v>
      </c>
      <c r="K12" s="28"/>
    </row>
    <row r="13" spans="1:11" ht="42.95" customHeight="1">
      <c r="A13" s="28">
        <v>10</v>
      </c>
      <c r="B13" s="28">
        <v>10</v>
      </c>
      <c r="C13" s="28"/>
      <c r="D13" s="29" t="s">
        <v>665</v>
      </c>
      <c r="E13" s="29" t="s">
        <v>666</v>
      </c>
      <c r="F13" s="12" t="s">
        <v>667</v>
      </c>
      <c r="G13" s="28">
        <v>265000</v>
      </c>
      <c r="H13" s="28">
        <v>500000</v>
      </c>
      <c r="I13" s="44" t="s">
        <v>246</v>
      </c>
      <c r="J13" s="28">
        <v>250000</v>
      </c>
      <c r="K13" s="28"/>
    </row>
    <row r="14" spans="1:11" ht="42.95" customHeight="1">
      <c r="A14" s="28">
        <v>11</v>
      </c>
      <c r="B14" s="28">
        <v>11</v>
      </c>
      <c r="C14" s="28"/>
      <c r="D14" s="29" t="s">
        <v>670</v>
      </c>
      <c r="E14" s="29" t="s">
        <v>669</v>
      </c>
      <c r="F14" s="12" t="s">
        <v>668</v>
      </c>
      <c r="G14" s="28">
        <v>300000</v>
      </c>
      <c r="H14" s="28">
        <v>300000</v>
      </c>
      <c r="I14" s="44" t="s">
        <v>246</v>
      </c>
      <c r="J14" s="28">
        <v>255000</v>
      </c>
      <c r="K14" s="28"/>
    </row>
    <row r="15" spans="1:11" ht="42.95" customHeight="1">
      <c r="A15" s="28">
        <v>12</v>
      </c>
      <c r="B15" s="28">
        <v>12</v>
      </c>
      <c r="C15" s="28"/>
      <c r="D15" s="29" t="s">
        <v>671</v>
      </c>
      <c r="E15" s="29" t="s">
        <v>672</v>
      </c>
      <c r="F15" s="12" t="s">
        <v>673</v>
      </c>
      <c r="G15" s="28">
        <v>300000</v>
      </c>
      <c r="H15" s="28">
        <v>500000</v>
      </c>
      <c r="I15" s="44" t="s">
        <v>246</v>
      </c>
      <c r="J15" s="28">
        <v>300000</v>
      </c>
      <c r="K15" s="28"/>
    </row>
    <row r="16" spans="1:11" ht="42.95" customHeight="1">
      <c r="A16" s="28">
        <v>13</v>
      </c>
      <c r="B16" s="28">
        <v>13</v>
      </c>
      <c r="C16" s="28"/>
      <c r="D16" s="29" t="s">
        <v>674</v>
      </c>
      <c r="E16" s="29" t="s">
        <v>675</v>
      </c>
      <c r="F16" s="12" t="s">
        <v>676</v>
      </c>
      <c r="G16" s="28">
        <v>100000</v>
      </c>
      <c r="H16" s="28">
        <v>500000</v>
      </c>
      <c r="I16" s="44" t="s">
        <v>246</v>
      </c>
      <c r="J16" s="28">
        <v>150000</v>
      </c>
      <c r="K16" s="28"/>
    </row>
    <row r="17" spans="1:11" ht="42.95" customHeight="1">
      <c r="A17" s="28">
        <v>14</v>
      </c>
      <c r="B17" s="28">
        <v>14</v>
      </c>
      <c r="C17" s="28"/>
      <c r="D17" s="29" t="s">
        <v>2236</v>
      </c>
      <c r="E17" s="29" t="s">
        <v>2234</v>
      </c>
      <c r="F17" s="12" t="s">
        <v>677</v>
      </c>
      <c r="G17" s="28">
        <v>100000</v>
      </c>
      <c r="H17" s="28">
        <v>200000</v>
      </c>
      <c r="I17" s="44" t="s">
        <v>246</v>
      </c>
      <c r="J17" s="28">
        <v>170000</v>
      </c>
      <c r="K17" s="28"/>
    </row>
    <row r="18" spans="1:11" ht="42.95" customHeight="1">
      <c r="A18" s="28">
        <v>15</v>
      </c>
      <c r="B18" s="28">
        <v>15</v>
      </c>
      <c r="C18" s="28"/>
      <c r="D18" s="29" t="s">
        <v>678</v>
      </c>
      <c r="E18" s="29" t="s">
        <v>679</v>
      </c>
      <c r="F18" s="12" t="s">
        <v>680</v>
      </c>
      <c r="G18" s="28">
        <v>500000</v>
      </c>
      <c r="H18" s="28">
        <v>500000</v>
      </c>
      <c r="I18" s="44" t="s">
        <v>246</v>
      </c>
      <c r="J18" s="28">
        <v>250000</v>
      </c>
      <c r="K18" s="28"/>
    </row>
    <row r="19" spans="1:11" ht="42.95" customHeight="1">
      <c r="A19" s="28">
        <v>16</v>
      </c>
      <c r="B19" s="28">
        <v>16</v>
      </c>
      <c r="C19" s="28"/>
      <c r="D19" s="29" t="s">
        <v>681</v>
      </c>
      <c r="E19" s="29" t="s">
        <v>2429</v>
      </c>
      <c r="F19" s="12" t="s">
        <v>682</v>
      </c>
      <c r="G19" s="28">
        <v>100000</v>
      </c>
      <c r="H19" s="28">
        <v>200000</v>
      </c>
      <c r="I19" s="44" t="s">
        <v>246</v>
      </c>
      <c r="J19" s="28">
        <v>150000</v>
      </c>
      <c r="K19" s="28"/>
    </row>
    <row r="20" spans="1:11" ht="42.95" customHeight="1">
      <c r="A20" s="28">
        <v>17</v>
      </c>
      <c r="B20" s="28">
        <v>17</v>
      </c>
      <c r="C20" s="28"/>
      <c r="D20" s="29" t="s">
        <v>683</v>
      </c>
      <c r="E20" s="29" t="s">
        <v>684</v>
      </c>
      <c r="F20" s="12" t="s">
        <v>685</v>
      </c>
      <c r="G20" s="28">
        <v>100000</v>
      </c>
      <c r="H20" s="28">
        <v>200000</v>
      </c>
      <c r="I20" s="44" t="s">
        <v>246</v>
      </c>
      <c r="J20" s="28">
        <v>140000</v>
      </c>
      <c r="K20" s="28"/>
    </row>
    <row r="21" spans="1:11" ht="42.95" customHeight="1">
      <c r="A21" s="28">
        <v>18</v>
      </c>
      <c r="B21" s="28">
        <v>18</v>
      </c>
      <c r="C21" s="28"/>
      <c r="D21" s="29" t="s">
        <v>686</v>
      </c>
      <c r="E21" s="29" t="s">
        <v>687</v>
      </c>
      <c r="F21" s="12" t="s">
        <v>688</v>
      </c>
      <c r="G21" s="12">
        <v>500000</v>
      </c>
      <c r="H21" s="12">
        <v>500000</v>
      </c>
      <c r="I21" s="44" t="s">
        <v>246</v>
      </c>
      <c r="J21" s="28">
        <v>250000</v>
      </c>
      <c r="K21" s="12"/>
    </row>
    <row r="22" spans="1:11" ht="42.95" customHeight="1">
      <c r="A22" s="28">
        <v>19</v>
      </c>
      <c r="B22" s="28">
        <v>19</v>
      </c>
      <c r="C22" s="28"/>
      <c r="D22" s="29" t="s">
        <v>689</v>
      </c>
      <c r="E22" s="29" t="s">
        <v>690</v>
      </c>
      <c r="F22" s="12" t="s">
        <v>691</v>
      </c>
      <c r="G22" s="12">
        <v>300000</v>
      </c>
      <c r="H22" s="12">
        <v>500000</v>
      </c>
      <c r="I22" s="44" t="s">
        <v>246</v>
      </c>
      <c r="J22" s="28">
        <v>300000</v>
      </c>
      <c r="K22" s="12"/>
    </row>
    <row r="23" spans="1:11" ht="42.95" customHeight="1">
      <c r="A23" s="28">
        <v>20</v>
      </c>
      <c r="B23" s="28">
        <v>20</v>
      </c>
      <c r="C23" s="28"/>
      <c r="D23" s="29" t="s">
        <v>692</v>
      </c>
      <c r="E23" s="29" t="s">
        <v>693</v>
      </c>
      <c r="F23" s="12" t="s">
        <v>694</v>
      </c>
      <c r="G23" s="12">
        <v>300000</v>
      </c>
      <c r="H23" s="12">
        <v>300000</v>
      </c>
      <c r="I23" s="44" t="s">
        <v>246</v>
      </c>
      <c r="J23" s="28">
        <v>240000</v>
      </c>
      <c r="K23" s="12"/>
    </row>
    <row r="24" spans="1:11" ht="42.95" customHeight="1">
      <c r="A24" s="28">
        <v>21</v>
      </c>
      <c r="B24" s="28">
        <v>21</v>
      </c>
      <c r="C24" s="28"/>
      <c r="D24" s="29" t="s">
        <v>695</v>
      </c>
      <c r="E24" s="29" t="s">
        <v>696</v>
      </c>
      <c r="F24" s="12" t="s">
        <v>697</v>
      </c>
      <c r="G24" s="12">
        <v>100000</v>
      </c>
      <c r="H24" s="12">
        <v>200000</v>
      </c>
      <c r="I24" s="44" t="s">
        <v>246</v>
      </c>
      <c r="J24" s="28">
        <v>150000</v>
      </c>
      <c r="K24" s="12"/>
    </row>
    <row r="25" spans="1:11">
      <c r="A25" s="40"/>
      <c r="B25" s="40"/>
      <c r="C25" s="40"/>
      <c r="D25" s="40"/>
      <c r="E25" s="40"/>
      <c r="F25" s="40"/>
      <c r="G25" s="40"/>
      <c r="H25" s="40"/>
      <c r="I25" s="73" t="s">
        <v>940</v>
      </c>
      <c r="J25" s="73">
        <f>SUM(J4:J24)</f>
        <v>4255000</v>
      </c>
      <c r="K25" s="40"/>
    </row>
  </sheetData>
  <mergeCells count="11">
    <mergeCell ref="K2:K3"/>
    <mergeCell ref="A2:A3"/>
    <mergeCell ref="D2:D3"/>
    <mergeCell ref="E2:E3"/>
    <mergeCell ref="F2:F3"/>
    <mergeCell ref="B2:B3"/>
    <mergeCell ref="C2:C3"/>
    <mergeCell ref="G2:G3"/>
    <mergeCell ref="H2:H3"/>
    <mergeCell ref="I2:I3"/>
    <mergeCell ref="J2:J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pane ySplit="3" topLeftCell="A4" activePane="bottomLeft" state="frozen"/>
      <selection pane="bottomLeft" activeCell="D5" sqref="D5"/>
    </sheetView>
  </sheetViews>
  <sheetFormatPr defaultRowHeight="15"/>
  <cols>
    <col min="1" max="2" width="3.7109375" customWidth="1"/>
    <col min="3" max="3" width="5.140625" customWidth="1"/>
    <col min="4" max="4" width="26.28515625" customWidth="1"/>
    <col min="5" max="5" width="15" customWidth="1"/>
    <col min="6" max="6" width="17.42578125" customWidth="1"/>
    <col min="7" max="7" width="10.28515625" style="3" customWidth="1"/>
    <col min="8" max="8" width="10.5703125" style="3" customWidth="1"/>
    <col min="9" max="9" width="17.5703125" customWidth="1"/>
    <col min="10" max="10" width="11.5703125" style="3" customWidth="1"/>
  </cols>
  <sheetData>
    <row r="1" spans="1:11" ht="39.950000000000003" customHeight="1">
      <c r="D1" s="3"/>
      <c r="G1" s="1" t="s">
        <v>952</v>
      </c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1541</v>
      </c>
      <c r="K2" s="119" t="s">
        <v>5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28.5">
      <c r="A4" s="4">
        <v>1</v>
      </c>
      <c r="B4" s="4">
        <v>1</v>
      </c>
      <c r="C4" s="4"/>
      <c r="D4" s="5" t="s">
        <v>74</v>
      </c>
      <c r="E4" s="5" t="s">
        <v>75</v>
      </c>
      <c r="F4" s="6" t="s">
        <v>76</v>
      </c>
      <c r="G4" s="4">
        <v>100000</v>
      </c>
      <c r="H4" s="4">
        <v>300000</v>
      </c>
      <c r="I4" s="6" t="s">
        <v>77</v>
      </c>
      <c r="J4" s="15">
        <v>150000</v>
      </c>
      <c r="K4" s="2"/>
    </row>
    <row r="5" spans="1:11" ht="28.5">
      <c r="A5" s="4">
        <v>2</v>
      </c>
      <c r="B5" s="4">
        <v>2</v>
      </c>
      <c r="C5" s="4"/>
      <c r="D5" s="5" t="s">
        <v>2436</v>
      </c>
      <c r="E5" s="5" t="s">
        <v>78</v>
      </c>
      <c r="F5" s="6" t="s">
        <v>79</v>
      </c>
      <c r="G5" s="15">
        <v>100000</v>
      </c>
      <c r="H5" s="99">
        <v>400000</v>
      </c>
      <c r="I5" s="6" t="s">
        <v>77</v>
      </c>
      <c r="J5" s="15">
        <v>200000</v>
      </c>
      <c r="K5" s="2"/>
    </row>
    <row r="6" spans="1:11" ht="30">
      <c r="A6" s="4">
        <v>3</v>
      </c>
      <c r="B6" s="4">
        <v>3</v>
      </c>
      <c r="C6" s="4"/>
      <c r="D6" s="5" t="s">
        <v>82</v>
      </c>
      <c r="E6" s="5" t="s">
        <v>81</v>
      </c>
      <c r="F6" s="6" t="s">
        <v>80</v>
      </c>
      <c r="G6" s="15"/>
      <c r="H6" s="15">
        <v>300000</v>
      </c>
      <c r="I6" s="6" t="s">
        <v>77</v>
      </c>
      <c r="J6" s="15">
        <v>200000</v>
      </c>
      <c r="K6" s="2"/>
    </row>
    <row r="7" spans="1:11" ht="28.5">
      <c r="A7" s="4">
        <v>4</v>
      </c>
      <c r="B7" s="4">
        <v>4</v>
      </c>
      <c r="C7" s="4"/>
      <c r="D7" s="5" t="s">
        <v>83</v>
      </c>
      <c r="E7" s="5" t="s">
        <v>84</v>
      </c>
      <c r="F7" s="6" t="s">
        <v>85</v>
      </c>
      <c r="G7" s="15">
        <v>300000</v>
      </c>
      <c r="H7" s="15">
        <v>400000</v>
      </c>
      <c r="I7" s="6" t="s">
        <v>77</v>
      </c>
      <c r="J7" s="15">
        <v>150000</v>
      </c>
      <c r="K7" s="2"/>
    </row>
    <row r="8" spans="1:11" ht="30">
      <c r="A8" s="4">
        <v>5</v>
      </c>
      <c r="B8" s="4">
        <v>5</v>
      </c>
      <c r="C8" s="4"/>
      <c r="D8" s="5" t="s">
        <v>86</v>
      </c>
      <c r="E8" s="5" t="s">
        <v>87</v>
      </c>
      <c r="F8" s="6" t="s">
        <v>88</v>
      </c>
      <c r="G8" s="15">
        <v>300000</v>
      </c>
      <c r="H8" s="15">
        <v>500000</v>
      </c>
      <c r="I8" s="6" t="s">
        <v>77</v>
      </c>
      <c r="J8" s="15">
        <v>300000</v>
      </c>
      <c r="K8" s="2"/>
    </row>
    <row r="9" spans="1:11" ht="30">
      <c r="A9" s="4">
        <v>6</v>
      </c>
      <c r="B9" s="4">
        <v>6</v>
      </c>
      <c r="C9" s="4"/>
      <c r="D9" s="5" t="s">
        <v>89</v>
      </c>
      <c r="E9" s="5" t="s">
        <v>90</v>
      </c>
      <c r="F9" s="6" t="s">
        <v>91</v>
      </c>
      <c r="G9" s="15">
        <v>100000</v>
      </c>
      <c r="H9" s="15">
        <v>300000</v>
      </c>
      <c r="I9" s="6" t="s">
        <v>77</v>
      </c>
      <c r="J9" s="15">
        <v>150000</v>
      </c>
      <c r="K9" s="2"/>
    </row>
    <row r="10" spans="1:11" ht="30">
      <c r="A10" s="4">
        <v>7</v>
      </c>
      <c r="B10" s="4">
        <v>7</v>
      </c>
      <c r="C10" s="4"/>
      <c r="D10" s="5" t="s">
        <v>92</v>
      </c>
      <c r="E10" s="5" t="s">
        <v>2431</v>
      </c>
      <c r="F10" s="6" t="s">
        <v>93</v>
      </c>
      <c r="G10" s="15">
        <v>100000</v>
      </c>
      <c r="H10" s="15">
        <v>300000</v>
      </c>
      <c r="I10" s="6" t="s">
        <v>77</v>
      </c>
      <c r="J10" s="15">
        <v>150000</v>
      </c>
      <c r="K10" s="2"/>
    </row>
    <row r="11" spans="1:11" ht="28.5">
      <c r="A11" s="4">
        <v>8</v>
      </c>
      <c r="B11" s="4">
        <v>8</v>
      </c>
      <c r="C11" s="4"/>
      <c r="D11" s="5" t="s">
        <v>94</v>
      </c>
      <c r="E11" s="5" t="s">
        <v>95</v>
      </c>
      <c r="F11" s="6" t="s">
        <v>96</v>
      </c>
      <c r="G11" s="15">
        <v>300000</v>
      </c>
      <c r="H11" s="15">
        <v>300000</v>
      </c>
      <c r="I11" s="6" t="s">
        <v>77</v>
      </c>
      <c r="J11" s="15">
        <v>200000</v>
      </c>
      <c r="K11" s="2"/>
    </row>
    <row r="12" spans="1:11" ht="28.5">
      <c r="A12" s="4">
        <v>9</v>
      </c>
      <c r="B12" s="4">
        <v>9</v>
      </c>
      <c r="C12" s="4"/>
      <c r="D12" s="5" t="s">
        <v>99</v>
      </c>
      <c r="E12" s="5" t="s">
        <v>98</v>
      </c>
      <c r="F12" s="6" t="s">
        <v>97</v>
      </c>
      <c r="G12" s="15">
        <v>300000</v>
      </c>
      <c r="H12" s="15">
        <v>500000</v>
      </c>
      <c r="I12" s="6" t="s">
        <v>77</v>
      </c>
      <c r="J12" s="15">
        <v>300000</v>
      </c>
      <c r="K12" s="2"/>
    </row>
    <row r="13" spans="1:11" ht="30">
      <c r="A13" s="4">
        <v>10</v>
      </c>
      <c r="B13" s="4">
        <v>10</v>
      </c>
      <c r="C13" s="4"/>
      <c r="D13" s="5" t="s">
        <v>100</v>
      </c>
      <c r="E13" s="5" t="s">
        <v>2432</v>
      </c>
      <c r="F13" s="6" t="s">
        <v>101</v>
      </c>
      <c r="G13" s="15" t="e">
        <f>#REF!+#REF!</f>
        <v>#REF!</v>
      </c>
      <c r="H13" s="15">
        <v>300000</v>
      </c>
      <c r="I13" s="6" t="s">
        <v>77</v>
      </c>
      <c r="J13" s="15">
        <v>255000</v>
      </c>
      <c r="K13" s="2"/>
    </row>
    <row r="14" spans="1:11" ht="30">
      <c r="A14" s="4">
        <v>11</v>
      </c>
      <c r="B14" s="4">
        <v>11</v>
      </c>
      <c r="C14" s="4"/>
      <c r="D14" s="5" t="s">
        <v>102</v>
      </c>
      <c r="E14" s="5" t="s">
        <v>103</v>
      </c>
      <c r="F14" s="6" t="s">
        <v>104</v>
      </c>
      <c r="G14" s="15">
        <v>100000</v>
      </c>
      <c r="H14" s="15">
        <v>200000</v>
      </c>
      <c r="I14" s="6" t="s">
        <v>77</v>
      </c>
      <c r="J14" s="15">
        <v>140000</v>
      </c>
      <c r="K14" s="2"/>
    </row>
    <row r="15" spans="1:11" ht="30">
      <c r="A15" s="4">
        <v>12</v>
      </c>
      <c r="B15" s="4">
        <v>12</v>
      </c>
      <c r="C15" s="4"/>
      <c r="D15" s="5" t="s">
        <v>1134</v>
      </c>
      <c r="E15" s="5" t="s">
        <v>1133</v>
      </c>
      <c r="F15" s="6" t="s">
        <v>1132</v>
      </c>
      <c r="G15" s="15">
        <v>300000</v>
      </c>
      <c r="H15" s="15">
        <v>500000</v>
      </c>
      <c r="I15" s="6" t="s">
        <v>77</v>
      </c>
      <c r="J15" s="15">
        <v>300000</v>
      </c>
      <c r="K15" s="6"/>
    </row>
    <row r="16" spans="1:11" ht="30">
      <c r="A16" s="4">
        <v>13</v>
      </c>
      <c r="B16" s="4">
        <v>13</v>
      </c>
      <c r="C16" s="4"/>
      <c r="D16" s="5" t="s">
        <v>1137</v>
      </c>
      <c r="E16" s="5" t="s">
        <v>1136</v>
      </c>
      <c r="F16" s="6" t="s">
        <v>1135</v>
      </c>
      <c r="G16" s="15">
        <v>100000</v>
      </c>
      <c r="H16" s="15">
        <v>240000</v>
      </c>
      <c r="I16" s="6" t="s">
        <v>77</v>
      </c>
      <c r="J16" s="15">
        <v>180000</v>
      </c>
      <c r="K16" s="6"/>
    </row>
    <row r="17" spans="1:11" ht="30">
      <c r="A17" s="4">
        <v>14</v>
      </c>
      <c r="B17" s="4">
        <v>14</v>
      </c>
      <c r="C17" s="4"/>
      <c r="D17" s="5" t="s">
        <v>1138</v>
      </c>
      <c r="E17" s="5" t="s">
        <v>1139</v>
      </c>
      <c r="F17" s="6" t="s">
        <v>1140</v>
      </c>
      <c r="G17" s="15">
        <v>298000</v>
      </c>
      <c r="H17" s="15">
        <v>300000</v>
      </c>
      <c r="I17" s="6" t="s">
        <v>77</v>
      </c>
      <c r="J17" s="15">
        <v>200000</v>
      </c>
      <c r="K17" s="6"/>
    </row>
    <row r="18" spans="1:11" ht="30">
      <c r="A18" s="4">
        <v>15</v>
      </c>
      <c r="B18" s="4">
        <v>15</v>
      </c>
      <c r="C18" s="4"/>
      <c r="D18" s="5" t="s">
        <v>1142</v>
      </c>
      <c r="E18" s="5" t="s">
        <v>1144</v>
      </c>
      <c r="F18" s="6" t="s">
        <v>1141</v>
      </c>
      <c r="G18" s="15">
        <v>300000</v>
      </c>
      <c r="H18" s="15">
        <v>300000</v>
      </c>
      <c r="I18" s="6" t="s">
        <v>77</v>
      </c>
      <c r="J18" s="15">
        <v>270000</v>
      </c>
      <c r="K18" s="6"/>
    </row>
    <row r="19" spans="1:11" ht="30">
      <c r="A19" s="4">
        <v>16</v>
      </c>
      <c r="B19" s="4">
        <v>16</v>
      </c>
      <c r="C19" s="4"/>
      <c r="D19" s="5" t="s">
        <v>1143</v>
      </c>
      <c r="E19" s="5" t="s">
        <v>1145</v>
      </c>
      <c r="F19" s="6" t="s">
        <v>1146</v>
      </c>
      <c r="G19" s="15">
        <v>100000</v>
      </c>
      <c r="H19" s="15">
        <v>200000</v>
      </c>
      <c r="I19" s="6" t="s">
        <v>77</v>
      </c>
      <c r="J19" s="15">
        <v>150000</v>
      </c>
      <c r="K19" s="6"/>
    </row>
    <row r="20" spans="1:11" ht="30">
      <c r="A20" s="4">
        <v>17</v>
      </c>
      <c r="B20" s="4">
        <v>17</v>
      </c>
      <c r="C20" s="4"/>
      <c r="D20" s="5" t="s">
        <v>1149</v>
      </c>
      <c r="E20" s="5" t="s">
        <v>1148</v>
      </c>
      <c r="F20" s="6" t="s">
        <v>1147</v>
      </c>
      <c r="G20" s="15">
        <v>100000</v>
      </c>
      <c r="H20" s="15">
        <v>300000</v>
      </c>
      <c r="I20" s="6" t="s">
        <v>77</v>
      </c>
      <c r="J20" s="15">
        <v>150000</v>
      </c>
      <c r="K20" s="6"/>
    </row>
    <row r="21" spans="1:11" ht="30">
      <c r="A21" s="4">
        <v>18</v>
      </c>
      <c r="B21" s="4">
        <v>18</v>
      </c>
      <c r="C21" s="4"/>
      <c r="D21" s="5" t="s">
        <v>1150</v>
      </c>
      <c r="E21" s="29" t="s">
        <v>1151</v>
      </c>
      <c r="F21" s="6" t="s">
        <v>1152</v>
      </c>
      <c r="G21" s="15">
        <v>941500</v>
      </c>
      <c r="H21" s="15">
        <v>500000</v>
      </c>
      <c r="I21" s="6" t="s">
        <v>77</v>
      </c>
      <c r="J21" s="15">
        <v>350000</v>
      </c>
      <c r="K21" s="6"/>
    </row>
    <row r="22" spans="1:11" ht="30">
      <c r="A22" s="4">
        <v>19</v>
      </c>
      <c r="B22" s="4">
        <v>20</v>
      </c>
      <c r="C22" s="4"/>
      <c r="D22" s="5" t="s">
        <v>1153</v>
      </c>
      <c r="E22" s="29" t="s">
        <v>1154</v>
      </c>
      <c r="F22" s="6" t="s">
        <v>1155</v>
      </c>
      <c r="G22" s="15">
        <v>300000</v>
      </c>
      <c r="H22" s="15">
        <v>300000</v>
      </c>
      <c r="I22" s="6" t="s">
        <v>77</v>
      </c>
      <c r="J22" s="15">
        <v>150000</v>
      </c>
      <c r="K22" s="6"/>
    </row>
    <row r="23" spans="1:11" ht="42.75">
      <c r="A23" s="4">
        <v>20</v>
      </c>
      <c r="B23" s="4">
        <v>21</v>
      </c>
      <c r="C23" s="4"/>
      <c r="D23" s="5" t="s">
        <v>1158</v>
      </c>
      <c r="E23" s="29" t="s">
        <v>1157</v>
      </c>
      <c r="F23" s="6" t="s">
        <v>1156</v>
      </c>
      <c r="G23" s="15">
        <v>100000</v>
      </c>
      <c r="H23" s="15">
        <v>200000</v>
      </c>
      <c r="I23" s="6" t="s">
        <v>77</v>
      </c>
      <c r="J23" s="15">
        <v>140000</v>
      </c>
      <c r="K23" s="6"/>
    </row>
    <row r="24" spans="1:11" ht="28.5">
      <c r="A24" s="4">
        <v>21</v>
      </c>
      <c r="B24" s="4">
        <v>22</v>
      </c>
      <c r="C24" s="4"/>
      <c r="D24" s="5" t="s">
        <v>1159</v>
      </c>
      <c r="E24" s="5" t="s">
        <v>1160</v>
      </c>
      <c r="F24" s="6" t="s">
        <v>1161</v>
      </c>
      <c r="G24" s="15">
        <v>100000</v>
      </c>
      <c r="H24" s="15">
        <v>150000</v>
      </c>
      <c r="I24" s="6" t="s">
        <v>77</v>
      </c>
      <c r="J24" s="15">
        <v>105000</v>
      </c>
      <c r="K24" s="6"/>
    </row>
    <row r="25" spans="1:11" ht="30">
      <c r="A25" s="4">
        <v>22</v>
      </c>
      <c r="B25" s="4">
        <v>23</v>
      </c>
      <c r="C25" s="4"/>
      <c r="D25" s="5" t="s">
        <v>1164</v>
      </c>
      <c r="E25" s="5" t="s">
        <v>1163</v>
      </c>
      <c r="F25" s="6" t="s">
        <v>1162</v>
      </c>
      <c r="G25" s="15">
        <v>81450</v>
      </c>
      <c r="H25" s="15">
        <v>200000</v>
      </c>
      <c r="I25" s="6" t="s">
        <v>77</v>
      </c>
      <c r="J25" s="15">
        <v>140000</v>
      </c>
      <c r="K25" s="6"/>
    </row>
    <row r="26" spans="1:11" ht="15.75">
      <c r="A26" s="100"/>
      <c r="B26" s="9"/>
      <c r="C26" s="9"/>
      <c r="D26" s="9"/>
      <c r="E26" s="9"/>
      <c r="F26" s="9"/>
      <c r="G26" s="71"/>
      <c r="H26" s="71"/>
      <c r="I26" s="83" t="s">
        <v>940</v>
      </c>
      <c r="J26" s="83">
        <f>SUM(J4:J25)</f>
        <v>4330000</v>
      </c>
      <c r="K26" s="9"/>
    </row>
  </sheetData>
  <mergeCells count="11">
    <mergeCell ref="H2:H3"/>
    <mergeCell ref="I2:I3"/>
    <mergeCell ref="K2:K3"/>
    <mergeCell ref="A2:A3"/>
    <mergeCell ref="D2:D3"/>
    <mergeCell ref="E2:E3"/>
    <mergeCell ref="F2:F3"/>
    <mergeCell ref="B2:B3"/>
    <mergeCell ref="J2:J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K62"/>
  <sheetViews>
    <sheetView workbookViewId="0">
      <selection activeCell="A61" sqref="A61"/>
    </sheetView>
  </sheetViews>
  <sheetFormatPr defaultRowHeight="15"/>
  <cols>
    <col min="1" max="1" width="3.85546875" customWidth="1"/>
    <col min="2" max="3" width="4.140625" customWidth="1"/>
    <col min="4" max="4" width="27.5703125" customWidth="1"/>
    <col min="5" max="5" width="24.7109375" customWidth="1"/>
    <col min="6" max="6" width="15.140625" customWidth="1"/>
    <col min="7" max="7" width="10.28515625" customWidth="1"/>
    <col min="9" max="9" width="14.85546875" customWidth="1"/>
    <col min="10" max="10" width="14.5703125" customWidth="1"/>
  </cols>
  <sheetData>
    <row r="2" spans="1:11" ht="30.75" customHeight="1">
      <c r="A2" s="130" t="s">
        <v>1543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67.5" customHeight="1">
      <c r="A3" s="123" t="s">
        <v>0</v>
      </c>
      <c r="B3" s="123" t="s">
        <v>1501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31" t="s">
        <v>4</v>
      </c>
      <c r="J3" s="123" t="s">
        <v>14</v>
      </c>
      <c r="K3" s="119" t="s">
        <v>5</v>
      </c>
    </row>
    <row r="4" spans="1:11" ht="15.75" customHeight="1">
      <c r="A4" s="124"/>
      <c r="B4" s="124"/>
      <c r="C4" s="124"/>
      <c r="D4" s="124"/>
      <c r="E4" s="124"/>
      <c r="F4" s="124"/>
      <c r="G4" s="120"/>
      <c r="H4" s="124"/>
      <c r="I4" s="132"/>
      <c r="J4" s="124"/>
      <c r="K4" s="120"/>
    </row>
    <row r="5" spans="1:11" ht="30" customHeight="1">
      <c r="A5" s="28">
        <v>1</v>
      </c>
      <c r="B5" s="28">
        <v>1</v>
      </c>
      <c r="C5" s="28"/>
      <c r="D5" s="29" t="s">
        <v>2292</v>
      </c>
      <c r="E5" s="29" t="s">
        <v>1730</v>
      </c>
      <c r="F5" s="12" t="s">
        <v>1729</v>
      </c>
      <c r="G5" s="12">
        <v>500000</v>
      </c>
      <c r="H5" s="12">
        <v>500000</v>
      </c>
      <c r="I5" s="12" t="s">
        <v>1728</v>
      </c>
      <c r="J5" s="12">
        <v>350000</v>
      </c>
      <c r="K5" s="27"/>
    </row>
    <row r="6" spans="1:11" ht="30" customHeight="1">
      <c r="A6" s="28">
        <v>2</v>
      </c>
      <c r="B6" s="28">
        <v>2</v>
      </c>
      <c r="C6" s="28"/>
      <c r="D6" s="29" t="s">
        <v>1731</v>
      </c>
      <c r="E6" s="29" t="s">
        <v>2374</v>
      </c>
      <c r="F6" s="12" t="s">
        <v>1732</v>
      </c>
      <c r="G6" s="12">
        <v>50000</v>
      </c>
      <c r="H6" s="12">
        <v>500000</v>
      </c>
      <c r="I6" s="12" t="s">
        <v>1728</v>
      </c>
      <c r="J6" s="28">
        <v>200000</v>
      </c>
      <c r="K6" s="28"/>
    </row>
    <row r="7" spans="1:11" ht="30" customHeight="1">
      <c r="A7" s="28">
        <v>3</v>
      </c>
      <c r="B7" s="28">
        <v>3</v>
      </c>
      <c r="C7" s="28"/>
      <c r="D7" s="29" t="s">
        <v>2294</v>
      </c>
      <c r="E7" s="29" t="s">
        <v>1733</v>
      </c>
      <c r="F7" s="12" t="s">
        <v>1734</v>
      </c>
      <c r="G7" s="12">
        <v>100000</v>
      </c>
      <c r="H7" s="12">
        <v>500000</v>
      </c>
      <c r="I7" s="12" t="s">
        <v>1728</v>
      </c>
      <c r="J7" s="28">
        <v>200000</v>
      </c>
      <c r="K7" s="28"/>
    </row>
    <row r="8" spans="1:11" ht="30" customHeight="1">
      <c r="A8" s="28">
        <v>4</v>
      </c>
      <c r="B8" s="28">
        <v>4</v>
      </c>
      <c r="C8" s="28"/>
      <c r="D8" s="29" t="s">
        <v>1735</v>
      </c>
      <c r="E8" s="29" t="s">
        <v>1736</v>
      </c>
      <c r="F8" s="12" t="s">
        <v>1737</v>
      </c>
      <c r="G8" s="12">
        <v>300000</v>
      </c>
      <c r="H8" s="12">
        <v>500000</v>
      </c>
      <c r="I8" s="12" t="s">
        <v>1728</v>
      </c>
      <c r="J8" s="28">
        <v>350000</v>
      </c>
      <c r="K8" s="12"/>
    </row>
    <row r="9" spans="1:11" ht="30" customHeight="1">
      <c r="A9" s="28">
        <v>5</v>
      </c>
      <c r="B9" s="28">
        <v>5</v>
      </c>
      <c r="C9" s="28"/>
      <c r="D9" s="29" t="s">
        <v>1738</v>
      </c>
      <c r="E9" s="29" t="s">
        <v>1739</v>
      </c>
      <c r="F9" s="12" t="s">
        <v>1740</v>
      </c>
      <c r="G9" s="12">
        <v>100000</v>
      </c>
      <c r="H9" s="12">
        <v>500000</v>
      </c>
      <c r="I9" s="12" t="s">
        <v>1728</v>
      </c>
      <c r="J9" s="28">
        <v>200000</v>
      </c>
      <c r="K9" s="28"/>
    </row>
    <row r="10" spans="1:11" ht="30" customHeight="1">
      <c r="A10" s="28">
        <v>6</v>
      </c>
      <c r="B10" s="28">
        <v>6</v>
      </c>
      <c r="C10" s="28"/>
      <c r="D10" s="29" t="s">
        <v>1741</v>
      </c>
      <c r="E10" s="45" t="s">
        <v>1743</v>
      </c>
      <c r="F10" s="12" t="s">
        <v>1742</v>
      </c>
      <c r="G10" s="12">
        <v>100000</v>
      </c>
      <c r="H10" s="12">
        <v>500000</v>
      </c>
      <c r="I10" s="12" t="s">
        <v>1728</v>
      </c>
      <c r="J10" s="28">
        <v>150000</v>
      </c>
      <c r="K10" s="28"/>
    </row>
    <row r="11" spans="1:11" ht="30" customHeight="1">
      <c r="A11" s="28">
        <v>7</v>
      </c>
      <c r="B11" s="28">
        <v>7</v>
      </c>
      <c r="C11" s="28"/>
      <c r="D11" s="29" t="s">
        <v>1746</v>
      </c>
      <c r="E11" s="29" t="s">
        <v>1745</v>
      </c>
      <c r="F11" s="12" t="s">
        <v>1744</v>
      </c>
      <c r="G11" s="28">
        <v>500000</v>
      </c>
      <c r="H11" s="28">
        <v>500000</v>
      </c>
      <c r="I11" s="12" t="s">
        <v>1728</v>
      </c>
      <c r="J11" s="28">
        <v>300000</v>
      </c>
      <c r="K11" s="28"/>
    </row>
    <row r="12" spans="1:11" ht="30" customHeight="1">
      <c r="A12" s="28">
        <v>8</v>
      </c>
      <c r="B12" s="28">
        <v>8</v>
      </c>
      <c r="C12" s="28"/>
      <c r="D12" s="29" t="s">
        <v>2293</v>
      </c>
      <c r="E12" s="29" t="s">
        <v>1747</v>
      </c>
      <c r="F12" s="12" t="s">
        <v>1748</v>
      </c>
      <c r="G12" s="28">
        <v>300000</v>
      </c>
      <c r="H12" s="28">
        <v>500000</v>
      </c>
      <c r="I12" s="12" t="s">
        <v>1728</v>
      </c>
      <c r="J12" s="28">
        <v>200000</v>
      </c>
      <c r="K12" s="28"/>
    </row>
    <row r="13" spans="1:11" ht="30" customHeight="1">
      <c r="A13" s="28">
        <v>9</v>
      </c>
      <c r="B13" s="28">
        <v>9</v>
      </c>
      <c r="C13" s="28"/>
      <c r="D13" s="29" t="s">
        <v>1751</v>
      </c>
      <c r="E13" s="29" t="s">
        <v>1750</v>
      </c>
      <c r="F13" s="12" t="s">
        <v>1749</v>
      </c>
      <c r="G13" s="28">
        <v>500000</v>
      </c>
      <c r="H13" s="28">
        <v>500000</v>
      </c>
      <c r="I13" s="12" t="s">
        <v>1728</v>
      </c>
      <c r="J13" s="28">
        <v>350000</v>
      </c>
      <c r="K13" s="28"/>
    </row>
    <row r="14" spans="1:11" ht="30" customHeight="1">
      <c r="A14" s="28">
        <v>10</v>
      </c>
      <c r="B14" s="28">
        <v>10</v>
      </c>
      <c r="C14" s="28"/>
      <c r="D14" s="29" t="s">
        <v>1754</v>
      </c>
      <c r="E14" s="29" t="s">
        <v>1753</v>
      </c>
      <c r="F14" s="12" t="s">
        <v>1752</v>
      </c>
      <c r="G14" s="28">
        <v>100000</v>
      </c>
      <c r="H14" s="28">
        <v>500000</v>
      </c>
      <c r="I14" s="12" t="s">
        <v>1728</v>
      </c>
      <c r="J14" s="28">
        <v>250000</v>
      </c>
      <c r="K14" s="28"/>
    </row>
    <row r="15" spans="1:11" ht="30" customHeight="1">
      <c r="A15" s="28">
        <v>11</v>
      </c>
      <c r="B15" s="28">
        <v>11</v>
      </c>
      <c r="C15" s="28"/>
      <c r="D15" s="29" t="s">
        <v>1757</v>
      </c>
      <c r="E15" s="29" t="s">
        <v>1756</v>
      </c>
      <c r="F15" s="12" t="s">
        <v>1755</v>
      </c>
      <c r="G15" s="28">
        <v>500000</v>
      </c>
      <c r="H15" s="28">
        <v>500000</v>
      </c>
      <c r="I15" s="12" t="s">
        <v>1728</v>
      </c>
      <c r="J15" s="28">
        <v>350000</v>
      </c>
      <c r="K15" s="28"/>
    </row>
    <row r="16" spans="1:11" ht="30" customHeight="1">
      <c r="A16" s="28">
        <v>12</v>
      </c>
      <c r="B16" s="28">
        <v>12</v>
      </c>
      <c r="C16" s="28"/>
      <c r="D16" s="29" t="s">
        <v>2346</v>
      </c>
      <c r="E16" s="29" t="s">
        <v>1759</v>
      </c>
      <c r="F16" s="12" t="s">
        <v>1758</v>
      </c>
      <c r="G16" s="28">
        <v>500000</v>
      </c>
      <c r="H16" s="28">
        <v>500000</v>
      </c>
      <c r="I16" s="12" t="s">
        <v>1728</v>
      </c>
      <c r="J16" s="28">
        <v>250000</v>
      </c>
      <c r="K16" s="28"/>
    </row>
    <row r="17" spans="1:11" ht="30" customHeight="1">
      <c r="A17" s="28">
        <v>13</v>
      </c>
      <c r="B17" s="28">
        <v>13</v>
      </c>
      <c r="C17" s="28"/>
      <c r="D17" s="29" t="s">
        <v>2365</v>
      </c>
      <c r="E17" s="29" t="s">
        <v>1761</v>
      </c>
      <c r="F17" s="12" t="s">
        <v>1760</v>
      </c>
      <c r="G17" s="28">
        <v>488000</v>
      </c>
      <c r="H17" s="28">
        <v>500000</v>
      </c>
      <c r="I17" s="12" t="s">
        <v>1728</v>
      </c>
      <c r="J17" s="28">
        <v>400000</v>
      </c>
      <c r="K17" s="28"/>
    </row>
    <row r="18" spans="1:11" ht="30" customHeight="1">
      <c r="A18" s="28">
        <v>14</v>
      </c>
      <c r="B18" s="28">
        <v>14</v>
      </c>
      <c r="C18" s="28"/>
      <c r="D18" s="29" t="s">
        <v>2295</v>
      </c>
      <c r="E18" s="29" t="s">
        <v>2347</v>
      </c>
      <c r="F18" s="12" t="s">
        <v>1762</v>
      </c>
      <c r="G18" s="28"/>
      <c r="H18" s="28">
        <v>500000</v>
      </c>
      <c r="I18" s="12" t="s">
        <v>1728</v>
      </c>
      <c r="J18" s="28">
        <v>150000</v>
      </c>
      <c r="K18" s="28"/>
    </row>
    <row r="19" spans="1:11" ht="30" customHeight="1">
      <c r="A19" s="28">
        <v>15</v>
      </c>
      <c r="B19" s="28">
        <v>15</v>
      </c>
      <c r="C19" s="28"/>
      <c r="D19" s="29" t="s">
        <v>2308</v>
      </c>
      <c r="E19" s="29" t="s">
        <v>1764</v>
      </c>
      <c r="F19" s="12" t="s">
        <v>1763</v>
      </c>
      <c r="G19" s="28">
        <v>500000</v>
      </c>
      <c r="H19" s="28">
        <v>500000</v>
      </c>
      <c r="I19" s="12" t="s">
        <v>1728</v>
      </c>
      <c r="J19" s="28">
        <v>300000</v>
      </c>
      <c r="K19" s="28"/>
    </row>
    <row r="20" spans="1:11" ht="30" customHeight="1">
      <c r="A20" s="28">
        <v>16</v>
      </c>
      <c r="B20" s="28">
        <v>16</v>
      </c>
      <c r="C20" s="28"/>
      <c r="D20" s="29" t="s">
        <v>2309</v>
      </c>
      <c r="E20" s="29" t="s">
        <v>1766</v>
      </c>
      <c r="F20" s="12" t="s">
        <v>1765</v>
      </c>
      <c r="G20" s="28">
        <v>300000</v>
      </c>
      <c r="H20" s="28">
        <v>500000</v>
      </c>
      <c r="I20" s="12" t="s">
        <v>1728</v>
      </c>
      <c r="J20" s="28">
        <v>300000</v>
      </c>
      <c r="K20" s="28"/>
    </row>
    <row r="21" spans="1:11" ht="30" customHeight="1">
      <c r="A21" s="28">
        <v>17</v>
      </c>
      <c r="B21" s="28">
        <v>17</v>
      </c>
      <c r="C21" s="28"/>
      <c r="D21" s="29" t="s">
        <v>1769</v>
      </c>
      <c r="E21" s="29" t="s">
        <v>1768</v>
      </c>
      <c r="F21" s="12" t="s">
        <v>1767</v>
      </c>
      <c r="G21" s="28">
        <v>100000</v>
      </c>
      <c r="H21" s="28">
        <v>500000</v>
      </c>
      <c r="I21" s="12" t="s">
        <v>1728</v>
      </c>
      <c r="J21" s="28">
        <v>150000</v>
      </c>
      <c r="K21" s="28"/>
    </row>
    <row r="22" spans="1:11" ht="30" customHeight="1">
      <c r="A22" s="28">
        <v>18</v>
      </c>
      <c r="B22" s="28">
        <v>18</v>
      </c>
      <c r="C22" s="28"/>
      <c r="D22" s="29" t="s">
        <v>2296</v>
      </c>
      <c r="E22" s="29" t="s">
        <v>1771</v>
      </c>
      <c r="F22" s="12" t="s">
        <v>1770</v>
      </c>
      <c r="G22" s="12">
        <v>100000</v>
      </c>
      <c r="H22" s="12">
        <v>500000</v>
      </c>
      <c r="I22" s="12" t="s">
        <v>1728</v>
      </c>
      <c r="J22" s="12">
        <v>150000</v>
      </c>
      <c r="K22" s="12"/>
    </row>
    <row r="23" spans="1:11" ht="30" customHeight="1">
      <c r="A23" s="28">
        <v>19</v>
      </c>
      <c r="B23" s="28">
        <v>19</v>
      </c>
      <c r="C23" s="28"/>
      <c r="D23" s="29" t="s">
        <v>2348</v>
      </c>
      <c r="E23" s="29" t="s">
        <v>1773</v>
      </c>
      <c r="F23" s="12" t="s">
        <v>1772</v>
      </c>
      <c r="G23" s="12">
        <v>500000</v>
      </c>
      <c r="H23" s="12">
        <v>500000</v>
      </c>
      <c r="I23" s="12" t="s">
        <v>1728</v>
      </c>
      <c r="J23" s="12">
        <v>200000</v>
      </c>
      <c r="K23" s="12"/>
    </row>
    <row r="24" spans="1:11" ht="30" customHeight="1">
      <c r="A24" s="28">
        <v>20</v>
      </c>
      <c r="B24" s="28">
        <v>20</v>
      </c>
      <c r="C24" s="28"/>
      <c r="D24" s="29" t="s">
        <v>1776</v>
      </c>
      <c r="E24" s="29" t="s">
        <v>1775</v>
      </c>
      <c r="F24" s="12" t="s">
        <v>1774</v>
      </c>
      <c r="G24" s="12">
        <v>300000</v>
      </c>
      <c r="H24" s="12">
        <v>500000</v>
      </c>
      <c r="I24" s="12" t="s">
        <v>1728</v>
      </c>
      <c r="J24" s="12">
        <v>200000</v>
      </c>
      <c r="K24" s="12"/>
    </row>
    <row r="25" spans="1:11" ht="30" customHeight="1">
      <c r="A25" s="28">
        <v>21</v>
      </c>
      <c r="B25" s="28">
        <v>21</v>
      </c>
      <c r="C25" s="28"/>
      <c r="D25" s="29" t="s">
        <v>1779</v>
      </c>
      <c r="E25" s="29" t="s">
        <v>1778</v>
      </c>
      <c r="F25" s="12" t="s">
        <v>1777</v>
      </c>
      <c r="G25" s="12">
        <v>500000</v>
      </c>
      <c r="H25" s="12">
        <v>500000</v>
      </c>
      <c r="I25" s="12" t="s">
        <v>1728</v>
      </c>
      <c r="J25" s="12">
        <v>150000</v>
      </c>
      <c r="K25" s="12"/>
    </row>
    <row r="26" spans="1:11" ht="30" customHeight="1">
      <c r="A26" s="28">
        <v>22</v>
      </c>
      <c r="B26" s="28">
        <v>22</v>
      </c>
      <c r="C26" s="28"/>
      <c r="D26" s="29" t="s">
        <v>1781</v>
      </c>
      <c r="E26" s="29" t="s">
        <v>2310</v>
      </c>
      <c r="F26" s="12" t="s">
        <v>1780</v>
      </c>
      <c r="G26" s="12">
        <v>500000</v>
      </c>
      <c r="H26" s="12">
        <v>500000</v>
      </c>
      <c r="I26" s="12" t="s">
        <v>1728</v>
      </c>
      <c r="J26" s="12">
        <v>200000</v>
      </c>
      <c r="K26" s="12"/>
    </row>
    <row r="27" spans="1:11" ht="30" customHeight="1">
      <c r="A27" s="28">
        <v>23</v>
      </c>
      <c r="B27" s="28">
        <v>23</v>
      </c>
      <c r="C27" s="28"/>
      <c r="D27" s="29" t="s">
        <v>1783</v>
      </c>
      <c r="E27" s="29" t="s">
        <v>2366</v>
      </c>
      <c r="F27" s="12" t="s">
        <v>1782</v>
      </c>
      <c r="G27" s="12">
        <v>300000</v>
      </c>
      <c r="H27" s="12">
        <v>500000</v>
      </c>
      <c r="I27" s="12" t="s">
        <v>1728</v>
      </c>
      <c r="J27" s="12">
        <v>400000</v>
      </c>
      <c r="K27" s="12"/>
    </row>
    <row r="28" spans="1:11" ht="30" customHeight="1">
      <c r="A28" s="28">
        <v>24</v>
      </c>
      <c r="B28" s="28">
        <v>24</v>
      </c>
      <c r="C28" s="28"/>
      <c r="D28" s="29" t="s">
        <v>1785</v>
      </c>
      <c r="E28" s="29" t="s">
        <v>2303</v>
      </c>
      <c r="F28" s="12" t="s">
        <v>1784</v>
      </c>
      <c r="G28" s="12">
        <v>100000</v>
      </c>
      <c r="H28" s="12">
        <v>500000</v>
      </c>
      <c r="I28" s="12" t="s">
        <v>1728</v>
      </c>
      <c r="J28" s="12">
        <v>200000</v>
      </c>
      <c r="K28" s="12"/>
    </row>
    <row r="29" spans="1:11" ht="30" customHeight="1">
      <c r="A29" s="28">
        <v>25</v>
      </c>
      <c r="B29" s="28">
        <v>25</v>
      </c>
      <c r="C29" s="28"/>
      <c r="D29" s="29" t="s">
        <v>1788</v>
      </c>
      <c r="E29" s="29" t="s">
        <v>1787</v>
      </c>
      <c r="F29" s="12" t="s">
        <v>1786</v>
      </c>
      <c r="G29" s="12">
        <v>500000</v>
      </c>
      <c r="H29" s="12">
        <v>500000</v>
      </c>
      <c r="I29" s="12" t="s">
        <v>1728</v>
      </c>
      <c r="J29" s="12">
        <v>350000</v>
      </c>
      <c r="K29" s="12"/>
    </row>
    <row r="30" spans="1:11" ht="30" customHeight="1">
      <c r="A30" s="28">
        <v>26</v>
      </c>
      <c r="B30" s="28">
        <v>26</v>
      </c>
      <c r="C30" s="28"/>
      <c r="D30" s="29" t="s">
        <v>1791</v>
      </c>
      <c r="E30" s="29" t="s">
        <v>1790</v>
      </c>
      <c r="F30" s="12" t="s">
        <v>1789</v>
      </c>
      <c r="G30" s="12">
        <v>100000</v>
      </c>
      <c r="H30" s="12">
        <v>500000</v>
      </c>
      <c r="I30" s="12" t="s">
        <v>1728</v>
      </c>
      <c r="J30" s="12">
        <v>150000</v>
      </c>
      <c r="K30" s="12"/>
    </row>
    <row r="31" spans="1:11" ht="30" customHeight="1">
      <c r="A31" s="28">
        <v>27</v>
      </c>
      <c r="B31" s="28">
        <v>27</v>
      </c>
      <c r="C31" s="28"/>
      <c r="D31" s="29" t="s">
        <v>1794</v>
      </c>
      <c r="E31" s="29" t="s">
        <v>1793</v>
      </c>
      <c r="F31" s="12" t="s">
        <v>1792</v>
      </c>
      <c r="G31" s="12">
        <v>300000</v>
      </c>
      <c r="H31" s="12">
        <v>500000</v>
      </c>
      <c r="I31" s="12" t="s">
        <v>1728</v>
      </c>
      <c r="J31" s="12">
        <v>300000</v>
      </c>
      <c r="K31" s="12"/>
    </row>
    <row r="32" spans="1:11" ht="30" customHeight="1">
      <c r="A32" s="28">
        <v>28</v>
      </c>
      <c r="B32" s="28">
        <v>29</v>
      </c>
      <c r="C32" s="28"/>
      <c r="D32" s="29" t="s">
        <v>1797</v>
      </c>
      <c r="E32" s="29" t="s">
        <v>1796</v>
      </c>
      <c r="F32" s="12" t="s">
        <v>1795</v>
      </c>
      <c r="G32" s="12">
        <v>100000</v>
      </c>
      <c r="H32" s="12">
        <v>500000</v>
      </c>
      <c r="I32" s="12" t="s">
        <v>1728</v>
      </c>
      <c r="J32" s="12">
        <v>150000</v>
      </c>
      <c r="K32" s="12"/>
    </row>
    <row r="33" spans="1:11" ht="30" customHeight="1">
      <c r="A33" s="28">
        <v>29</v>
      </c>
      <c r="B33" s="28">
        <v>30</v>
      </c>
      <c r="C33" s="28"/>
      <c r="D33" s="29" t="s">
        <v>2311</v>
      </c>
      <c r="E33" s="29" t="s">
        <v>1799</v>
      </c>
      <c r="F33" s="12" t="s">
        <v>1798</v>
      </c>
      <c r="G33" s="12">
        <v>300000</v>
      </c>
      <c r="H33" s="12">
        <v>500000</v>
      </c>
      <c r="I33" s="12" t="s">
        <v>1728</v>
      </c>
      <c r="J33" s="12">
        <v>300000</v>
      </c>
      <c r="K33" s="12"/>
    </row>
    <row r="34" spans="1:11" ht="30" customHeight="1">
      <c r="A34" s="28">
        <v>30</v>
      </c>
      <c r="B34" s="28">
        <v>31</v>
      </c>
      <c r="C34" s="28"/>
      <c r="D34" s="29" t="s">
        <v>1800</v>
      </c>
      <c r="E34" s="29" t="s">
        <v>1801</v>
      </c>
      <c r="F34" s="12" t="s">
        <v>1802</v>
      </c>
      <c r="G34" s="12">
        <v>300000</v>
      </c>
      <c r="H34" s="12">
        <v>500000</v>
      </c>
      <c r="I34" s="12" t="s">
        <v>1728</v>
      </c>
      <c r="J34" s="12">
        <v>400000</v>
      </c>
      <c r="K34" s="12"/>
    </row>
    <row r="35" spans="1:11" ht="30" customHeight="1">
      <c r="A35" s="28">
        <v>31</v>
      </c>
      <c r="B35" s="28">
        <v>32</v>
      </c>
      <c r="C35" s="28"/>
      <c r="D35" s="29" t="s">
        <v>2301</v>
      </c>
      <c r="E35" s="29" t="s">
        <v>2367</v>
      </c>
      <c r="F35" s="12" t="s">
        <v>1803</v>
      </c>
      <c r="G35" s="12">
        <v>300000</v>
      </c>
      <c r="H35" s="12">
        <v>500000</v>
      </c>
      <c r="I35" s="12" t="s">
        <v>1728</v>
      </c>
      <c r="J35" s="12">
        <v>150000</v>
      </c>
      <c r="K35" s="12"/>
    </row>
    <row r="36" spans="1:11" ht="30" customHeight="1">
      <c r="A36" s="28">
        <v>32</v>
      </c>
      <c r="B36" s="28">
        <v>33</v>
      </c>
      <c r="C36" s="28"/>
      <c r="D36" s="29" t="s">
        <v>2349</v>
      </c>
      <c r="E36" s="29" t="s">
        <v>1805</v>
      </c>
      <c r="F36" s="12" t="s">
        <v>1804</v>
      </c>
      <c r="G36" s="12">
        <v>500000</v>
      </c>
      <c r="H36" s="12">
        <v>500000</v>
      </c>
      <c r="I36" s="12" t="s">
        <v>1728</v>
      </c>
      <c r="J36" s="12">
        <v>300000</v>
      </c>
      <c r="K36" s="12"/>
    </row>
    <row r="37" spans="1:11" ht="30" customHeight="1">
      <c r="A37" s="28">
        <v>33</v>
      </c>
      <c r="B37" s="28">
        <v>34</v>
      </c>
      <c r="C37" s="28"/>
      <c r="D37" s="29" t="s">
        <v>1808</v>
      </c>
      <c r="E37" s="45" t="s">
        <v>1807</v>
      </c>
      <c r="F37" s="12" t="s">
        <v>1806</v>
      </c>
      <c r="G37" s="12">
        <v>300000</v>
      </c>
      <c r="H37" s="12">
        <v>500000</v>
      </c>
      <c r="I37" s="12" t="s">
        <v>1728</v>
      </c>
      <c r="J37" s="12">
        <v>200000</v>
      </c>
      <c r="K37" s="12"/>
    </row>
    <row r="38" spans="1:11" ht="30" customHeight="1">
      <c r="A38" s="28">
        <v>34</v>
      </c>
      <c r="B38" s="28">
        <v>35</v>
      </c>
      <c r="C38" s="28"/>
      <c r="D38" s="29" t="s">
        <v>2350</v>
      </c>
      <c r="E38" s="45" t="s">
        <v>1810</v>
      </c>
      <c r="F38" s="12" t="s">
        <v>1809</v>
      </c>
      <c r="G38" s="12">
        <v>500000</v>
      </c>
      <c r="H38" s="12">
        <v>500000</v>
      </c>
      <c r="I38" s="12" t="s">
        <v>1728</v>
      </c>
      <c r="J38" s="12">
        <v>300000</v>
      </c>
      <c r="K38" s="12"/>
    </row>
    <row r="39" spans="1:11" ht="30" customHeight="1">
      <c r="A39" s="28">
        <v>35</v>
      </c>
      <c r="B39" s="28">
        <v>36</v>
      </c>
      <c r="C39" s="28"/>
      <c r="D39" s="29" t="s">
        <v>2351</v>
      </c>
      <c r="E39" s="45" t="s">
        <v>1812</v>
      </c>
      <c r="F39" s="12" t="s">
        <v>1811</v>
      </c>
      <c r="G39" s="12">
        <v>500000</v>
      </c>
      <c r="H39" s="12">
        <v>500000</v>
      </c>
      <c r="I39" s="12" t="s">
        <v>1728</v>
      </c>
      <c r="J39" s="12">
        <v>300000</v>
      </c>
      <c r="K39" s="12"/>
    </row>
    <row r="40" spans="1:11" ht="30" customHeight="1">
      <c r="A40" s="28">
        <v>36</v>
      </c>
      <c r="B40" s="28">
        <v>37</v>
      </c>
      <c r="C40" s="28"/>
      <c r="D40" s="29" t="s">
        <v>1815</v>
      </c>
      <c r="E40" s="45" t="s">
        <v>1814</v>
      </c>
      <c r="F40" s="12" t="s">
        <v>1813</v>
      </c>
      <c r="G40" s="12">
        <v>500000</v>
      </c>
      <c r="H40" s="12">
        <v>500000</v>
      </c>
      <c r="I40" s="12" t="s">
        <v>1728</v>
      </c>
      <c r="J40" s="12">
        <v>300000</v>
      </c>
      <c r="K40" s="12"/>
    </row>
    <row r="41" spans="1:11" ht="30" customHeight="1">
      <c r="A41" s="28">
        <v>37</v>
      </c>
      <c r="B41" s="28">
        <v>39</v>
      </c>
      <c r="C41" s="28"/>
      <c r="D41" s="29" t="s">
        <v>2297</v>
      </c>
      <c r="E41" s="45" t="s">
        <v>2298</v>
      </c>
      <c r="F41" s="12" t="s">
        <v>1816</v>
      </c>
      <c r="G41" s="12">
        <v>100000</v>
      </c>
      <c r="H41" s="12">
        <v>500000</v>
      </c>
      <c r="I41" s="12" t="s">
        <v>1728</v>
      </c>
      <c r="J41" s="12">
        <v>150000</v>
      </c>
      <c r="K41" s="12"/>
    </row>
    <row r="42" spans="1:11" ht="30" customHeight="1">
      <c r="A42" s="28">
        <v>38</v>
      </c>
      <c r="B42" s="28">
        <v>40</v>
      </c>
      <c r="C42" s="28"/>
      <c r="D42" s="29" t="s">
        <v>2352</v>
      </c>
      <c r="E42" s="45" t="s">
        <v>1818</v>
      </c>
      <c r="F42" s="12" t="s">
        <v>1817</v>
      </c>
      <c r="G42" s="12">
        <v>100000</v>
      </c>
      <c r="H42" s="12">
        <v>500000</v>
      </c>
      <c r="I42" s="12" t="s">
        <v>1728</v>
      </c>
      <c r="J42" s="12">
        <v>150000</v>
      </c>
      <c r="K42" s="12"/>
    </row>
    <row r="43" spans="1:11" ht="30" customHeight="1">
      <c r="A43" s="28">
        <v>39</v>
      </c>
      <c r="B43" s="28">
        <v>41</v>
      </c>
      <c r="C43" s="28"/>
      <c r="D43" s="29" t="s">
        <v>1823</v>
      </c>
      <c r="E43" s="45" t="s">
        <v>2376</v>
      </c>
      <c r="F43" s="12" t="s">
        <v>1822</v>
      </c>
      <c r="G43" s="12">
        <v>104500</v>
      </c>
      <c r="H43" s="12">
        <v>500000</v>
      </c>
      <c r="I43" s="12" t="s">
        <v>1728</v>
      </c>
      <c r="J43" s="12">
        <v>200000</v>
      </c>
      <c r="K43" s="12"/>
    </row>
    <row r="44" spans="1:11" ht="30" customHeight="1">
      <c r="A44" s="28">
        <v>40</v>
      </c>
      <c r="B44" s="28">
        <v>42</v>
      </c>
      <c r="C44" s="28"/>
      <c r="D44" s="29" t="s">
        <v>2353</v>
      </c>
      <c r="E44" s="45" t="s">
        <v>1825</v>
      </c>
      <c r="F44" s="12" t="s">
        <v>1824</v>
      </c>
      <c r="G44" s="12">
        <v>300000</v>
      </c>
      <c r="H44" s="12">
        <v>500000</v>
      </c>
      <c r="I44" s="12" t="s">
        <v>1728</v>
      </c>
      <c r="J44" s="12">
        <v>300000</v>
      </c>
      <c r="K44" s="12"/>
    </row>
    <row r="45" spans="1:11" ht="30" customHeight="1">
      <c r="A45" s="28">
        <v>41</v>
      </c>
      <c r="B45" s="28">
        <v>48</v>
      </c>
      <c r="C45" s="28"/>
      <c r="D45" s="29" t="s">
        <v>2299</v>
      </c>
      <c r="E45" s="45" t="s">
        <v>2368</v>
      </c>
      <c r="F45" s="12" t="s">
        <v>1826</v>
      </c>
      <c r="G45" s="12">
        <v>100000</v>
      </c>
      <c r="H45" s="12">
        <v>500000</v>
      </c>
      <c r="I45" s="12" t="s">
        <v>1728</v>
      </c>
      <c r="J45" s="12">
        <v>150000</v>
      </c>
      <c r="K45" s="12"/>
    </row>
    <row r="46" spans="1:11" ht="30" customHeight="1">
      <c r="A46" s="28">
        <v>42</v>
      </c>
      <c r="B46" s="28">
        <v>49</v>
      </c>
      <c r="C46" s="28"/>
      <c r="D46" s="29" t="s">
        <v>2305</v>
      </c>
      <c r="E46" s="45" t="s">
        <v>1828</v>
      </c>
      <c r="F46" s="12" t="s">
        <v>1827</v>
      </c>
      <c r="G46" s="12">
        <v>100000</v>
      </c>
      <c r="H46" s="12">
        <v>500000</v>
      </c>
      <c r="I46" s="12" t="s">
        <v>1728</v>
      </c>
      <c r="J46" s="12">
        <v>200000</v>
      </c>
      <c r="K46" s="12"/>
    </row>
    <row r="47" spans="1:11" ht="30" customHeight="1">
      <c r="A47" s="28">
        <v>43</v>
      </c>
      <c r="B47" s="28">
        <v>50</v>
      </c>
      <c r="C47" s="28"/>
      <c r="D47" s="29" t="s">
        <v>1831</v>
      </c>
      <c r="E47" s="45" t="s">
        <v>1830</v>
      </c>
      <c r="F47" s="12" t="s">
        <v>1829</v>
      </c>
      <c r="G47" s="12">
        <v>300000</v>
      </c>
      <c r="H47" s="12">
        <v>500000</v>
      </c>
      <c r="I47" s="12" t="s">
        <v>1728</v>
      </c>
      <c r="J47" s="12">
        <v>150000</v>
      </c>
      <c r="K47" s="12"/>
    </row>
    <row r="48" spans="1:11" ht="30" customHeight="1">
      <c r="A48" s="28">
        <v>44</v>
      </c>
      <c r="B48" s="28">
        <v>51</v>
      </c>
      <c r="C48" s="28"/>
      <c r="D48" s="29" t="s">
        <v>1834</v>
      </c>
      <c r="E48" s="45" t="s">
        <v>1833</v>
      </c>
      <c r="F48" s="12" t="s">
        <v>1832</v>
      </c>
      <c r="G48" s="12">
        <v>100000</v>
      </c>
      <c r="H48" s="12">
        <v>500000</v>
      </c>
      <c r="I48" s="12" t="s">
        <v>1728</v>
      </c>
      <c r="J48" s="12">
        <v>200000</v>
      </c>
      <c r="K48" s="12"/>
    </row>
    <row r="49" spans="1:11" ht="30" customHeight="1">
      <c r="A49" s="28">
        <v>45</v>
      </c>
      <c r="B49" s="28">
        <v>52</v>
      </c>
      <c r="C49" s="28"/>
      <c r="D49" s="29" t="s">
        <v>2302</v>
      </c>
      <c r="E49" s="45" t="s">
        <v>2381</v>
      </c>
      <c r="F49" s="12" t="s">
        <v>1835</v>
      </c>
      <c r="G49" s="12">
        <v>300000</v>
      </c>
      <c r="H49" s="12">
        <v>500000</v>
      </c>
      <c r="I49" s="12" t="s">
        <v>1728</v>
      </c>
      <c r="J49" s="12">
        <v>150000</v>
      </c>
      <c r="K49" s="12"/>
    </row>
    <row r="50" spans="1:11" ht="30" customHeight="1">
      <c r="A50" s="28">
        <v>46</v>
      </c>
      <c r="B50" s="28">
        <v>54</v>
      </c>
      <c r="C50" s="28"/>
      <c r="D50" s="29" t="s">
        <v>2304</v>
      </c>
      <c r="E50" s="29" t="s">
        <v>1837</v>
      </c>
      <c r="F50" s="12" t="s">
        <v>1836</v>
      </c>
      <c r="G50" s="12">
        <v>300000</v>
      </c>
      <c r="H50" s="12">
        <v>500000</v>
      </c>
      <c r="I50" s="12" t="s">
        <v>1728</v>
      </c>
      <c r="J50" s="12">
        <v>200000</v>
      </c>
      <c r="K50" s="12"/>
    </row>
    <row r="51" spans="1:11" ht="30" customHeight="1">
      <c r="A51" s="28">
        <v>47</v>
      </c>
      <c r="B51" s="28">
        <v>55</v>
      </c>
      <c r="C51" s="28"/>
      <c r="D51" s="29" t="s">
        <v>2354</v>
      </c>
      <c r="E51" s="29" t="s">
        <v>2383</v>
      </c>
      <c r="F51" s="12" t="s">
        <v>1838</v>
      </c>
      <c r="G51" s="12">
        <v>300000</v>
      </c>
      <c r="H51" s="12">
        <v>500000</v>
      </c>
      <c r="I51" s="12" t="s">
        <v>1728</v>
      </c>
      <c r="J51" s="12">
        <v>250000</v>
      </c>
      <c r="K51" s="12"/>
    </row>
    <row r="52" spans="1:11" ht="30" customHeight="1">
      <c r="A52" s="28">
        <v>48</v>
      </c>
      <c r="B52" s="28">
        <v>56</v>
      </c>
      <c r="C52" s="28"/>
      <c r="D52" s="29" t="s">
        <v>1841</v>
      </c>
      <c r="E52" s="29" t="s">
        <v>1840</v>
      </c>
      <c r="F52" s="12" t="s">
        <v>1839</v>
      </c>
      <c r="G52" s="12">
        <v>100000</v>
      </c>
      <c r="H52" s="12">
        <v>500000</v>
      </c>
      <c r="I52" s="12" t="s">
        <v>1728</v>
      </c>
      <c r="J52" s="12">
        <v>200000</v>
      </c>
      <c r="K52" s="12"/>
    </row>
    <row r="53" spans="1:11" ht="30" customHeight="1">
      <c r="A53" s="28">
        <v>49</v>
      </c>
      <c r="B53" s="28">
        <v>57</v>
      </c>
      <c r="C53" s="28"/>
      <c r="D53" s="29" t="s">
        <v>1843</v>
      </c>
      <c r="E53" s="29" t="s">
        <v>2229</v>
      </c>
      <c r="F53" s="12" t="s">
        <v>1842</v>
      </c>
      <c r="G53" s="12">
        <v>500000</v>
      </c>
      <c r="H53" s="12">
        <v>500000</v>
      </c>
      <c r="I53" s="12" t="s">
        <v>1728</v>
      </c>
      <c r="J53" s="12">
        <v>250000</v>
      </c>
      <c r="K53" s="12"/>
    </row>
    <row r="54" spans="1:11" ht="30" customHeight="1">
      <c r="A54" s="28">
        <v>50</v>
      </c>
      <c r="B54" s="28">
        <v>58</v>
      </c>
      <c r="C54" s="28"/>
      <c r="D54" s="29" t="s">
        <v>1846</v>
      </c>
      <c r="E54" s="45" t="s">
        <v>1845</v>
      </c>
      <c r="F54" s="12" t="s">
        <v>1844</v>
      </c>
      <c r="G54" s="12">
        <v>100000</v>
      </c>
      <c r="H54" s="12">
        <v>500000</v>
      </c>
      <c r="I54" s="12" t="s">
        <v>1728</v>
      </c>
      <c r="J54" s="12">
        <v>150000</v>
      </c>
      <c r="K54" s="12"/>
    </row>
    <row r="55" spans="1:11" ht="30" customHeight="1">
      <c r="A55" s="28">
        <v>51</v>
      </c>
      <c r="B55" s="28">
        <v>59</v>
      </c>
      <c r="C55" s="28"/>
      <c r="D55" s="29" t="s">
        <v>1848</v>
      </c>
      <c r="E55" s="45" t="s">
        <v>1849</v>
      </c>
      <c r="F55" s="12" t="s">
        <v>1847</v>
      </c>
      <c r="G55" s="12">
        <v>500000</v>
      </c>
      <c r="H55" s="12">
        <v>500000</v>
      </c>
      <c r="I55" s="12" t="s">
        <v>1728</v>
      </c>
      <c r="J55" s="12">
        <v>200000</v>
      </c>
      <c r="K55" s="12"/>
    </row>
    <row r="56" spans="1:11" ht="30" customHeight="1">
      <c r="A56" s="28">
        <v>52</v>
      </c>
      <c r="B56" s="28">
        <v>60</v>
      </c>
      <c r="C56" s="28"/>
      <c r="D56" s="29" t="s">
        <v>2306</v>
      </c>
      <c r="E56" s="45" t="s">
        <v>1851</v>
      </c>
      <c r="F56" s="12" t="s">
        <v>1850</v>
      </c>
      <c r="G56" s="12">
        <v>100000</v>
      </c>
      <c r="H56" s="12">
        <v>500000</v>
      </c>
      <c r="I56" s="12" t="s">
        <v>1728</v>
      </c>
      <c r="J56" s="12">
        <v>300000</v>
      </c>
      <c r="K56" s="12"/>
    </row>
    <row r="57" spans="1:11" ht="30" customHeight="1">
      <c r="A57" s="28">
        <v>53</v>
      </c>
      <c r="B57" s="28">
        <v>61</v>
      </c>
      <c r="C57" s="28"/>
      <c r="D57" s="29" t="s">
        <v>2307</v>
      </c>
      <c r="E57" s="45" t="s">
        <v>1853</v>
      </c>
      <c r="F57" s="12" t="s">
        <v>1852</v>
      </c>
      <c r="G57" s="12">
        <v>500000</v>
      </c>
      <c r="H57" s="12">
        <v>500000</v>
      </c>
      <c r="I57" s="12" t="s">
        <v>1728</v>
      </c>
      <c r="J57" s="12">
        <v>150000</v>
      </c>
      <c r="K57" s="12"/>
    </row>
    <row r="58" spans="1:11" ht="30" customHeight="1">
      <c r="A58" s="28">
        <v>54</v>
      </c>
      <c r="B58" s="28">
        <v>63</v>
      </c>
      <c r="C58" s="28"/>
      <c r="D58" s="29" t="s">
        <v>2300</v>
      </c>
      <c r="E58" s="45" t="s">
        <v>1855</v>
      </c>
      <c r="F58" s="12" t="s">
        <v>1854</v>
      </c>
      <c r="G58" s="12">
        <v>2000000</v>
      </c>
      <c r="H58" s="12">
        <v>500000</v>
      </c>
      <c r="I58" s="12" t="s">
        <v>1728</v>
      </c>
      <c r="J58" s="12">
        <v>150000</v>
      </c>
      <c r="K58" s="12"/>
    </row>
    <row r="59" spans="1:11" ht="30" customHeight="1">
      <c r="A59" s="28">
        <v>55</v>
      </c>
      <c r="B59" s="28">
        <v>64</v>
      </c>
      <c r="C59" s="28"/>
      <c r="D59" s="29" t="s">
        <v>1858</v>
      </c>
      <c r="E59" s="45" t="s">
        <v>1857</v>
      </c>
      <c r="F59" s="12" t="s">
        <v>1856</v>
      </c>
      <c r="G59" s="12">
        <v>300000</v>
      </c>
      <c r="H59" s="12">
        <v>500000</v>
      </c>
      <c r="I59" s="12" t="s">
        <v>1728</v>
      </c>
      <c r="J59" s="12">
        <v>150000</v>
      </c>
      <c r="K59" s="12"/>
    </row>
    <row r="60" spans="1:11" ht="30" customHeight="1">
      <c r="A60" s="28">
        <v>56</v>
      </c>
      <c r="B60" s="28">
        <v>65</v>
      </c>
      <c r="C60" s="28"/>
      <c r="D60" s="29" t="s">
        <v>1861</v>
      </c>
      <c r="E60" s="45" t="s">
        <v>1860</v>
      </c>
      <c r="F60" s="12" t="s">
        <v>1859</v>
      </c>
      <c r="G60" s="12">
        <v>300000</v>
      </c>
      <c r="H60" s="12">
        <v>500000</v>
      </c>
      <c r="I60" s="12" t="s">
        <v>1728</v>
      </c>
      <c r="J60" s="12">
        <v>150000</v>
      </c>
      <c r="K60" s="12"/>
    </row>
    <row r="61" spans="1:11" ht="30" customHeight="1">
      <c r="A61" s="28">
        <v>57</v>
      </c>
      <c r="B61" s="28">
        <v>66</v>
      </c>
      <c r="C61" s="28"/>
      <c r="D61" s="46" t="s">
        <v>2142</v>
      </c>
      <c r="E61" s="45"/>
      <c r="F61" s="12"/>
      <c r="G61" s="12"/>
      <c r="H61" s="12">
        <v>500000</v>
      </c>
      <c r="I61" s="12" t="s">
        <v>1728</v>
      </c>
      <c r="J61" s="12">
        <v>200000</v>
      </c>
      <c r="K61" s="12"/>
    </row>
    <row r="62" spans="1:11">
      <c r="A62" s="9"/>
      <c r="B62" s="9"/>
      <c r="C62" s="9"/>
      <c r="D62" s="9"/>
      <c r="E62" s="9"/>
      <c r="F62" s="9"/>
      <c r="G62" s="9"/>
      <c r="H62" s="9"/>
      <c r="I62" s="75" t="s">
        <v>940</v>
      </c>
      <c r="J62" s="75">
        <f>SUM(J5:J61)</f>
        <v>13150000</v>
      </c>
      <c r="K62" s="9"/>
    </row>
  </sheetData>
  <mergeCells count="12">
    <mergeCell ref="G3:G4"/>
    <mergeCell ref="A2:K2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</mergeCells>
  <pageMargins left="0.7" right="0" top="0.75" bottom="0.75" header="0.3" footer="0.3"/>
  <pageSetup paperSize="9" orientation="landscape" r:id="rId1"/>
  <headerFoot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pane ySplit="3" topLeftCell="A32" activePane="bottomLeft" state="frozen"/>
      <selection pane="bottomLeft" activeCell="G2" sqref="G2:G3"/>
    </sheetView>
  </sheetViews>
  <sheetFormatPr defaultRowHeight="15"/>
  <cols>
    <col min="1" max="3" width="4" customWidth="1"/>
    <col min="4" max="4" width="24.7109375" customWidth="1"/>
    <col min="5" max="5" width="20.85546875" customWidth="1"/>
    <col min="6" max="6" width="15.28515625" customWidth="1"/>
    <col min="7" max="7" width="10.85546875" customWidth="1"/>
    <col min="9" max="9" width="17.5703125" customWidth="1"/>
    <col min="10" max="10" width="13.28515625" style="3" customWidth="1"/>
  </cols>
  <sheetData>
    <row r="1" spans="1:11" ht="39.950000000000003" customHeight="1">
      <c r="A1" s="10"/>
      <c r="B1" s="10"/>
      <c r="C1" s="10"/>
      <c r="D1" s="30"/>
      <c r="E1" s="10"/>
      <c r="F1" s="10"/>
      <c r="G1" s="77" t="s">
        <v>699</v>
      </c>
      <c r="H1" s="10"/>
      <c r="I1" s="10"/>
      <c r="J1" s="30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2443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1.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28.5">
      <c r="A4" s="28">
        <v>1</v>
      </c>
      <c r="B4" s="28">
        <v>1</v>
      </c>
      <c r="C4" s="28"/>
      <c r="D4" s="29" t="s">
        <v>702</v>
      </c>
      <c r="E4" s="29" t="s">
        <v>701</v>
      </c>
      <c r="F4" s="12" t="s">
        <v>700</v>
      </c>
      <c r="G4" s="12">
        <v>300000</v>
      </c>
      <c r="H4" s="12">
        <v>50000</v>
      </c>
      <c r="I4" s="12" t="s">
        <v>246</v>
      </c>
      <c r="J4" s="12">
        <v>350000</v>
      </c>
      <c r="K4" s="9"/>
    </row>
    <row r="5" spans="1:11" ht="28.5">
      <c r="A5" s="28">
        <v>2</v>
      </c>
      <c r="B5" s="28">
        <v>2</v>
      </c>
      <c r="C5" s="28"/>
      <c r="D5" s="29" t="s">
        <v>703</v>
      </c>
      <c r="E5" s="29" t="s">
        <v>704</v>
      </c>
      <c r="F5" s="12" t="s">
        <v>705</v>
      </c>
      <c r="G5" s="12">
        <v>2000000</v>
      </c>
      <c r="H5" s="12">
        <v>500000</v>
      </c>
      <c r="I5" s="12" t="s">
        <v>246</v>
      </c>
      <c r="J5" s="28">
        <v>450000</v>
      </c>
      <c r="K5" s="9"/>
    </row>
    <row r="6" spans="1:11" ht="28.5">
      <c r="A6" s="28">
        <v>3</v>
      </c>
      <c r="B6" s="28">
        <v>3</v>
      </c>
      <c r="C6" s="28"/>
      <c r="D6" s="29" t="s">
        <v>708</v>
      </c>
      <c r="E6" s="29" t="s">
        <v>707</v>
      </c>
      <c r="F6" s="12" t="s">
        <v>706</v>
      </c>
      <c r="G6" s="12">
        <v>300000</v>
      </c>
      <c r="H6" s="12">
        <v>500000</v>
      </c>
      <c r="I6" s="12" t="s">
        <v>246</v>
      </c>
      <c r="J6" s="28">
        <v>400000</v>
      </c>
      <c r="K6" s="9"/>
    </row>
    <row r="7" spans="1:11" ht="28.5">
      <c r="A7" s="28">
        <v>4</v>
      </c>
      <c r="B7" s="28">
        <v>4</v>
      </c>
      <c r="C7" s="28"/>
      <c r="D7" s="29" t="s">
        <v>709</v>
      </c>
      <c r="E7" s="29" t="s">
        <v>710</v>
      </c>
      <c r="F7" s="12" t="s">
        <v>711</v>
      </c>
      <c r="G7" s="12">
        <v>300000</v>
      </c>
      <c r="H7" s="12">
        <v>500000</v>
      </c>
      <c r="I7" s="12" t="s">
        <v>246</v>
      </c>
      <c r="J7" s="28">
        <v>350000</v>
      </c>
      <c r="K7" s="9"/>
    </row>
    <row r="8" spans="1:11" ht="28.5">
      <c r="A8" s="28">
        <v>5</v>
      </c>
      <c r="B8" s="28">
        <v>5</v>
      </c>
      <c r="C8" s="28"/>
      <c r="D8" s="29" t="s">
        <v>714</v>
      </c>
      <c r="E8" s="29" t="s">
        <v>713</v>
      </c>
      <c r="F8" s="12" t="s">
        <v>712</v>
      </c>
      <c r="G8" s="12">
        <v>300000</v>
      </c>
      <c r="H8" s="12">
        <v>500000</v>
      </c>
      <c r="I8" s="12" t="s">
        <v>246</v>
      </c>
      <c r="J8" s="28">
        <v>247000</v>
      </c>
      <c r="K8" s="9"/>
    </row>
    <row r="9" spans="1:11" ht="28.5">
      <c r="A9" s="28">
        <v>6</v>
      </c>
      <c r="B9" s="28">
        <v>6</v>
      </c>
      <c r="C9" s="28"/>
      <c r="D9" s="29" t="s">
        <v>715</v>
      </c>
      <c r="E9" s="29" t="s">
        <v>716</v>
      </c>
      <c r="F9" s="12" t="s">
        <v>717</v>
      </c>
      <c r="G9" s="12">
        <v>500000</v>
      </c>
      <c r="H9" s="12">
        <v>500000</v>
      </c>
      <c r="I9" s="12" t="s">
        <v>246</v>
      </c>
      <c r="J9" s="28">
        <v>300000</v>
      </c>
      <c r="K9" s="9"/>
    </row>
    <row r="10" spans="1:11" ht="28.5">
      <c r="A10" s="28">
        <v>7</v>
      </c>
      <c r="B10" s="28">
        <v>7</v>
      </c>
      <c r="C10" s="28"/>
      <c r="D10" s="29" t="s">
        <v>719</v>
      </c>
      <c r="E10" s="29" t="s">
        <v>720</v>
      </c>
      <c r="F10" s="12" t="s">
        <v>718</v>
      </c>
      <c r="G10" s="28">
        <v>300000</v>
      </c>
      <c r="H10" s="28">
        <v>500000</v>
      </c>
      <c r="I10" s="12" t="s">
        <v>246</v>
      </c>
      <c r="J10" s="28">
        <v>300000</v>
      </c>
      <c r="K10" s="9"/>
    </row>
    <row r="11" spans="1:11" ht="28.5">
      <c r="A11" s="28">
        <v>8</v>
      </c>
      <c r="B11" s="28">
        <v>8</v>
      </c>
      <c r="C11" s="28"/>
      <c r="D11" s="29" t="s">
        <v>721</v>
      </c>
      <c r="E11" s="29" t="s">
        <v>722</v>
      </c>
      <c r="F11" s="12" t="s">
        <v>723</v>
      </c>
      <c r="G11" s="28">
        <v>300000</v>
      </c>
      <c r="H11" s="28">
        <v>500000</v>
      </c>
      <c r="I11" s="12" t="s">
        <v>246</v>
      </c>
      <c r="J11" s="28">
        <v>250000</v>
      </c>
      <c r="K11" s="9"/>
    </row>
    <row r="12" spans="1:11" ht="28.5">
      <c r="A12" s="28">
        <v>9</v>
      </c>
      <c r="B12" s="28">
        <v>9</v>
      </c>
      <c r="C12" s="28"/>
      <c r="D12" s="29" t="s">
        <v>725</v>
      </c>
      <c r="E12" s="29" t="s">
        <v>2433</v>
      </c>
      <c r="F12" s="12" t="s">
        <v>724</v>
      </c>
      <c r="G12" s="28">
        <v>300000</v>
      </c>
      <c r="H12" s="28">
        <v>500000</v>
      </c>
      <c r="I12" s="12" t="s">
        <v>246</v>
      </c>
      <c r="J12" s="28">
        <v>300000</v>
      </c>
      <c r="K12" s="9"/>
    </row>
    <row r="13" spans="1:11" ht="28.5">
      <c r="A13" s="28">
        <v>10</v>
      </c>
      <c r="B13" s="28">
        <v>10</v>
      </c>
      <c r="C13" s="28"/>
      <c r="D13" s="29" t="s">
        <v>726</v>
      </c>
      <c r="E13" s="29" t="s">
        <v>727</v>
      </c>
      <c r="F13" s="12" t="s">
        <v>728</v>
      </c>
      <c r="G13" s="28">
        <v>500000</v>
      </c>
      <c r="H13" s="28">
        <v>500000</v>
      </c>
      <c r="I13" s="12" t="s">
        <v>246</v>
      </c>
      <c r="J13" s="28">
        <v>350000</v>
      </c>
      <c r="K13" s="9"/>
    </row>
    <row r="14" spans="1:11" ht="28.5">
      <c r="A14" s="28">
        <v>11</v>
      </c>
      <c r="B14" s="28">
        <v>11</v>
      </c>
      <c r="C14" s="28"/>
      <c r="D14" s="29" t="s">
        <v>731</v>
      </c>
      <c r="E14" s="29" t="s">
        <v>730</v>
      </c>
      <c r="F14" s="12" t="s">
        <v>729</v>
      </c>
      <c r="G14" s="28">
        <v>500000</v>
      </c>
      <c r="H14" s="28">
        <v>500000</v>
      </c>
      <c r="I14" s="12" t="s">
        <v>246</v>
      </c>
      <c r="J14" s="28">
        <v>350000</v>
      </c>
      <c r="K14" s="9"/>
    </row>
    <row r="15" spans="1:11" ht="28.5">
      <c r="A15" s="28">
        <v>12</v>
      </c>
      <c r="B15" s="28">
        <v>12</v>
      </c>
      <c r="C15" s="28"/>
      <c r="D15" s="29" t="s">
        <v>732</v>
      </c>
      <c r="E15" s="29" t="s">
        <v>733</v>
      </c>
      <c r="F15" s="12" t="s">
        <v>734</v>
      </c>
      <c r="G15" s="28">
        <v>500000</v>
      </c>
      <c r="H15" s="28">
        <v>500000</v>
      </c>
      <c r="I15" s="12" t="s">
        <v>246</v>
      </c>
      <c r="J15" s="28">
        <v>250000</v>
      </c>
      <c r="K15" s="9"/>
    </row>
    <row r="16" spans="1:11" ht="28.5">
      <c r="A16" s="28">
        <v>13</v>
      </c>
      <c r="B16" s="28">
        <v>13</v>
      </c>
      <c r="C16" s="28"/>
      <c r="D16" s="29" t="s">
        <v>1568</v>
      </c>
      <c r="E16" s="29" t="s">
        <v>736</v>
      </c>
      <c r="F16" s="12" t="s">
        <v>735</v>
      </c>
      <c r="G16" s="28">
        <v>500000</v>
      </c>
      <c r="H16" s="28">
        <v>500000</v>
      </c>
      <c r="I16" s="12" t="s">
        <v>246</v>
      </c>
      <c r="J16" s="28">
        <v>250000</v>
      </c>
      <c r="K16" s="9"/>
    </row>
    <row r="17" spans="1:11" ht="28.5">
      <c r="A17" s="28">
        <v>14</v>
      </c>
      <c r="B17" s="28">
        <v>14</v>
      </c>
      <c r="C17" s="28"/>
      <c r="D17" s="29" t="s">
        <v>737</v>
      </c>
      <c r="E17" s="29" t="s">
        <v>738</v>
      </c>
      <c r="F17" s="12" t="s">
        <v>739</v>
      </c>
      <c r="G17" s="28">
        <v>500000</v>
      </c>
      <c r="H17" s="28">
        <v>500000</v>
      </c>
      <c r="I17" s="12" t="s">
        <v>246</v>
      </c>
      <c r="J17" s="28">
        <v>250000</v>
      </c>
      <c r="K17" s="9"/>
    </row>
    <row r="18" spans="1:11" ht="28.5">
      <c r="A18" s="28">
        <v>15</v>
      </c>
      <c r="B18" s="28">
        <v>16</v>
      </c>
      <c r="C18" s="28"/>
      <c r="D18" s="29" t="s">
        <v>740</v>
      </c>
      <c r="E18" s="29" t="s">
        <v>741</v>
      </c>
      <c r="F18" s="12" t="s">
        <v>742</v>
      </c>
      <c r="G18" s="28">
        <v>300000</v>
      </c>
      <c r="H18" s="28">
        <v>500000</v>
      </c>
      <c r="I18" s="12" t="s">
        <v>246</v>
      </c>
      <c r="J18" s="12">
        <v>150000</v>
      </c>
      <c r="K18" s="9"/>
    </row>
    <row r="19" spans="1:11" ht="42.75">
      <c r="A19" s="28">
        <v>16</v>
      </c>
      <c r="B19" s="28">
        <v>17</v>
      </c>
      <c r="C19" s="28"/>
      <c r="D19" s="29" t="s">
        <v>745</v>
      </c>
      <c r="E19" s="29" t="s">
        <v>744</v>
      </c>
      <c r="F19" s="12" t="s">
        <v>743</v>
      </c>
      <c r="G19" s="28">
        <v>100000</v>
      </c>
      <c r="H19" s="28">
        <v>500000</v>
      </c>
      <c r="I19" s="12" t="s">
        <v>246</v>
      </c>
      <c r="J19" s="28">
        <v>200000</v>
      </c>
      <c r="K19" s="9"/>
    </row>
    <row r="20" spans="1:11" ht="28.5">
      <c r="A20" s="28">
        <v>17</v>
      </c>
      <c r="B20" s="28">
        <v>18</v>
      </c>
      <c r="C20" s="28"/>
      <c r="D20" s="29" t="s">
        <v>748</v>
      </c>
      <c r="E20" s="29" t="s">
        <v>747</v>
      </c>
      <c r="F20" s="12" t="s">
        <v>746</v>
      </c>
      <c r="G20" s="12">
        <v>300000</v>
      </c>
      <c r="H20" s="12">
        <v>500000</v>
      </c>
      <c r="I20" s="12" t="s">
        <v>246</v>
      </c>
      <c r="J20" s="12">
        <v>150000</v>
      </c>
      <c r="K20" s="9"/>
    </row>
    <row r="21" spans="1:11" ht="28.5">
      <c r="A21" s="28">
        <v>18</v>
      </c>
      <c r="B21" s="28">
        <v>19</v>
      </c>
      <c r="C21" s="28"/>
      <c r="D21" s="29" t="s">
        <v>749</v>
      </c>
      <c r="E21" s="29" t="s">
        <v>750</v>
      </c>
      <c r="F21" s="12" t="s">
        <v>751</v>
      </c>
      <c r="G21" s="12">
        <v>300000</v>
      </c>
      <c r="H21" s="12">
        <v>500000</v>
      </c>
      <c r="I21" s="12" t="s">
        <v>246</v>
      </c>
      <c r="J21" s="12">
        <v>150000</v>
      </c>
      <c r="K21" s="9"/>
    </row>
    <row r="22" spans="1:11" ht="28.5">
      <c r="A22" s="28">
        <v>19</v>
      </c>
      <c r="B22" s="28">
        <v>20</v>
      </c>
      <c r="C22" s="28"/>
      <c r="D22" s="29" t="s">
        <v>754</v>
      </c>
      <c r="E22" s="29" t="s">
        <v>753</v>
      </c>
      <c r="F22" s="12" t="s">
        <v>752</v>
      </c>
      <c r="G22" s="12">
        <v>300000</v>
      </c>
      <c r="H22" s="12">
        <v>300000</v>
      </c>
      <c r="I22" s="12" t="s">
        <v>246</v>
      </c>
      <c r="J22" s="12">
        <v>250000</v>
      </c>
      <c r="K22" s="9"/>
    </row>
    <row r="23" spans="1:11" ht="28.5">
      <c r="A23" s="28">
        <v>20</v>
      </c>
      <c r="B23" s="28">
        <v>21</v>
      </c>
      <c r="C23" s="28"/>
      <c r="D23" s="29" t="s">
        <v>755</v>
      </c>
      <c r="E23" s="29" t="s">
        <v>756</v>
      </c>
      <c r="F23" s="12" t="s">
        <v>757</v>
      </c>
      <c r="G23" s="12">
        <v>300000</v>
      </c>
      <c r="H23" s="12">
        <v>500000</v>
      </c>
      <c r="I23" s="12" t="s">
        <v>246</v>
      </c>
      <c r="J23" s="12">
        <v>150000</v>
      </c>
      <c r="K23" s="9"/>
    </row>
    <row r="24" spans="1:11" ht="28.5">
      <c r="A24" s="28">
        <v>21</v>
      </c>
      <c r="B24" s="28">
        <v>22</v>
      </c>
      <c r="C24" s="28"/>
      <c r="D24" s="32" t="s">
        <v>760</v>
      </c>
      <c r="E24" s="32" t="s">
        <v>759</v>
      </c>
      <c r="F24" s="33" t="s">
        <v>758</v>
      </c>
      <c r="G24" s="33">
        <v>300000</v>
      </c>
      <c r="H24" s="33">
        <v>500000</v>
      </c>
      <c r="I24" s="12" t="s">
        <v>246</v>
      </c>
      <c r="J24" s="12">
        <v>150000</v>
      </c>
      <c r="K24" s="9"/>
    </row>
    <row r="25" spans="1:11" ht="28.5">
      <c r="A25" s="28">
        <v>22</v>
      </c>
      <c r="B25" s="28">
        <v>23</v>
      </c>
      <c r="C25" s="28"/>
      <c r="D25" s="32" t="s">
        <v>763</v>
      </c>
      <c r="E25" s="32" t="s">
        <v>762</v>
      </c>
      <c r="F25" s="33" t="s">
        <v>761</v>
      </c>
      <c r="G25" s="33">
        <v>300000</v>
      </c>
      <c r="H25" s="33">
        <v>500000</v>
      </c>
      <c r="I25" s="12" t="s">
        <v>246</v>
      </c>
      <c r="J25" s="12">
        <v>150000</v>
      </c>
      <c r="K25" s="9"/>
    </row>
    <row r="26" spans="1:11" ht="28.5">
      <c r="A26" s="28">
        <v>23</v>
      </c>
      <c r="B26" s="28">
        <v>24</v>
      </c>
      <c r="C26" s="28"/>
      <c r="D26" s="32" t="s">
        <v>764</v>
      </c>
      <c r="E26" s="32" t="s">
        <v>765</v>
      </c>
      <c r="F26" s="33" t="s">
        <v>766</v>
      </c>
      <c r="G26" s="33">
        <v>1000000</v>
      </c>
      <c r="H26" s="33">
        <v>500000</v>
      </c>
      <c r="I26" s="12" t="s">
        <v>246</v>
      </c>
      <c r="J26" s="12">
        <v>200000</v>
      </c>
      <c r="K26" s="9"/>
    </row>
    <row r="27" spans="1:11" ht="28.5">
      <c r="A27" s="28">
        <v>24</v>
      </c>
      <c r="B27" s="28">
        <v>25</v>
      </c>
      <c r="C27" s="28"/>
      <c r="D27" s="32" t="s">
        <v>1569</v>
      </c>
      <c r="E27" s="32" t="s">
        <v>768</v>
      </c>
      <c r="F27" s="33" t="s">
        <v>767</v>
      </c>
      <c r="G27" s="33">
        <v>1000000</v>
      </c>
      <c r="H27" s="33">
        <v>500000</v>
      </c>
      <c r="I27" s="12" t="s">
        <v>246</v>
      </c>
      <c r="J27" s="12">
        <v>150000</v>
      </c>
      <c r="K27" s="9"/>
    </row>
    <row r="28" spans="1:11" ht="28.5">
      <c r="A28" s="28">
        <v>25</v>
      </c>
      <c r="B28" s="28">
        <v>26</v>
      </c>
      <c r="C28" s="28"/>
      <c r="D28" s="32" t="s">
        <v>769</v>
      </c>
      <c r="E28" s="32" t="s">
        <v>770</v>
      </c>
      <c r="F28" s="33" t="s">
        <v>771</v>
      </c>
      <c r="G28" s="33">
        <v>300000</v>
      </c>
      <c r="H28" s="33">
        <v>500000</v>
      </c>
      <c r="I28" s="12" t="s">
        <v>246</v>
      </c>
      <c r="J28" s="12">
        <v>150000</v>
      </c>
      <c r="K28" s="9"/>
    </row>
    <row r="29" spans="1:11" ht="28.5">
      <c r="A29" s="28">
        <v>26</v>
      </c>
      <c r="B29" s="28">
        <v>27</v>
      </c>
      <c r="C29" s="28"/>
      <c r="D29" s="32" t="s">
        <v>1570</v>
      </c>
      <c r="E29" s="32" t="s">
        <v>773</v>
      </c>
      <c r="F29" s="33" t="s">
        <v>772</v>
      </c>
      <c r="G29" s="33">
        <v>300000</v>
      </c>
      <c r="H29" s="33">
        <v>500000</v>
      </c>
      <c r="I29" s="12" t="s">
        <v>246</v>
      </c>
      <c r="J29" s="12">
        <v>150000</v>
      </c>
      <c r="K29" s="9"/>
    </row>
    <row r="30" spans="1:11" ht="28.5">
      <c r="A30" s="28">
        <v>27</v>
      </c>
      <c r="B30" s="28">
        <v>28</v>
      </c>
      <c r="C30" s="28"/>
      <c r="D30" s="32" t="s">
        <v>774</v>
      </c>
      <c r="E30" s="32" t="s">
        <v>775</v>
      </c>
      <c r="F30" s="33" t="s">
        <v>776</v>
      </c>
      <c r="G30" s="33">
        <v>300000</v>
      </c>
      <c r="H30" s="33">
        <v>500000</v>
      </c>
      <c r="I30" s="12" t="s">
        <v>246</v>
      </c>
      <c r="J30" s="12">
        <v>200000</v>
      </c>
      <c r="K30" s="9"/>
    </row>
    <row r="31" spans="1:11" ht="28.5">
      <c r="A31" s="28">
        <v>28</v>
      </c>
      <c r="B31" s="28">
        <v>30</v>
      </c>
      <c r="C31" s="28"/>
      <c r="D31" s="32" t="s">
        <v>777</v>
      </c>
      <c r="E31" s="32" t="s">
        <v>778</v>
      </c>
      <c r="F31" s="33" t="s">
        <v>779</v>
      </c>
      <c r="G31" s="33">
        <v>100000</v>
      </c>
      <c r="H31" s="33">
        <v>500000</v>
      </c>
      <c r="I31" s="12" t="s">
        <v>246</v>
      </c>
      <c r="J31" s="12">
        <v>200000</v>
      </c>
      <c r="K31" s="9"/>
    </row>
    <row r="32" spans="1:11" ht="28.5">
      <c r="A32" s="28">
        <v>29</v>
      </c>
      <c r="B32" s="28">
        <v>31</v>
      </c>
      <c r="C32" s="28"/>
      <c r="D32" s="32" t="s">
        <v>782</v>
      </c>
      <c r="E32" s="32" t="s">
        <v>781</v>
      </c>
      <c r="F32" s="33" t="s">
        <v>780</v>
      </c>
      <c r="G32" s="33">
        <v>100000</v>
      </c>
      <c r="H32" s="33">
        <v>500000</v>
      </c>
      <c r="I32" s="12" t="s">
        <v>246</v>
      </c>
      <c r="J32" s="12">
        <v>150000</v>
      </c>
      <c r="K32" s="9"/>
    </row>
    <row r="33" spans="1:11" ht="28.5">
      <c r="A33" s="28">
        <v>30</v>
      </c>
      <c r="B33" s="28">
        <v>32</v>
      </c>
      <c r="C33" s="28"/>
      <c r="D33" s="32" t="s">
        <v>783</v>
      </c>
      <c r="E33" s="32" t="s">
        <v>784</v>
      </c>
      <c r="F33" s="33" t="s">
        <v>785</v>
      </c>
      <c r="G33" s="33">
        <v>245000</v>
      </c>
      <c r="H33" s="33">
        <v>500000</v>
      </c>
      <c r="I33" s="12" t="s">
        <v>246</v>
      </c>
      <c r="J33" s="12">
        <v>150000</v>
      </c>
      <c r="K33" s="9"/>
    </row>
    <row r="34" spans="1:11" ht="28.5">
      <c r="A34" s="28">
        <v>31</v>
      </c>
      <c r="B34" s="28">
        <v>33</v>
      </c>
      <c r="C34" s="28"/>
      <c r="D34" s="32" t="s">
        <v>788</v>
      </c>
      <c r="E34" s="32" t="s">
        <v>787</v>
      </c>
      <c r="F34" s="33" t="s">
        <v>786</v>
      </c>
      <c r="G34" s="33">
        <v>100000</v>
      </c>
      <c r="H34" s="33">
        <v>500000</v>
      </c>
      <c r="I34" s="12" t="s">
        <v>246</v>
      </c>
      <c r="J34" s="12">
        <v>150000</v>
      </c>
      <c r="K34" s="9"/>
    </row>
    <row r="35" spans="1:11" ht="28.5">
      <c r="A35" s="28">
        <v>32</v>
      </c>
      <c r="B35" s="28">
        <v>34</v>
      </c>
      <c r="C35" s="28"/>
      <c r="D35" s="32" t="s">
        <v>1571</v>
      </c>
      <c r="E35" s="32" t="s">
        <v>789</v>
      </c>
      <c r="F35" s="33" t="s">
        <v>790</v>
      </c>
      <c r="G35" s="33">
        <v>300000</v>
      </c>
      <c r="H35" s="33">
        <v>500000</v>
      </c>
      <c r="I35" s="12" t="s">
        <v>246</v>
      </c>
      <c r="J35" s="12">
        <v>150000</v>
      </c>
      <c r="K35" s="9"/>
    </row>
    <row r="36" spans="1:11" ht="28.5">
      <c r="A36" s="28">
        <v>33</v>
      </c>
      <c r="B36" s="28">
        <v>35</v>
      </c>
      <c r="C36" s="28"/>
      <c r="D36" s="32" t="s">
        <v>793</v>
      </c>
      <c r="E36" s="32" t="s">
        <v>792</v>
      </c>
      <c r="F36" s="33" t="s">
        <v>791</v>
      </c>
      <c r="G36" s="33"/>
      <c r="H36" s="33">
        <v>500000</v>
      </c>
      <c r="I36" s="12" t="s">
        <v>246</v>
      </c>
      <c r="J36" s="12">
        <v>200000</v>
      </c>
      <c r="K36" s="9"/>
    </row>
    <row r="37" spans="1:11" ht="28.5">
      <c r="A37" s="28">
        <v>34</v>
      </c>
      <c r="B37" s="28">
        <v>36</v>
      </c>
      <c r="C37" s="28"/>
      <c r="D37" s="32" t="s">
        <v>1572</v>
      </c>
      <c r="E37" s="32" t="s">
        <v>794</v>
      </c>
      <c r="F37" s="33" t="s">
        <v>795</v>
      </c>
      <c r="G37" s="33">
        <v>500000</v>
      </c>
      <c r="H37" s="33">
        <v>500000</v>
      </c>
      <c r="I37" s="12" t="s">
        <v>246</v>
      </c>
      <c r="J37" s="12">
        <v>150000</v>
      </c>
      <c r="K37" s="9"/>
    </row>
    <row r="38" spans="1:11" ht="28.5">
      <c r="A38" s="28">
        <v>35</v>
      </c>
      <c r="B38" s="28">
        <v>37</v>
      </c>
      <c r="C38" s="28"/>
      <c r="D38" s="32" t="s">
        <v>798</v>
      </c>
      <c r="E38" s="32" t="s">
        <v>797</v>
      </c>
      <c r="F38" s="33" t="s">
        <v>796</v>
      </c>
      <c r="G38" s="33">
        <v>500000</v>
      </c>
      <c r="H38" s="33">
        <v>500000</v>
      </c>
      <c r="I38" s="12" t="s">
        <v>246</v>
      </c>
      <c r="J38" s="12">
        <v>150000</v>
      </c>
      <c r="K38" s="9"/>
    </row>
    <row r="39" spans="1:11" ht="28.5">
      <c r="A39" s="28">
        <v>36</v>
      </c>
      <c r="B39" s="28">
        <v>38</v>
      </c>
      <c r="C39" s="28"/>
      <c r="D39" s="32" t="s">
        <v>799</v>
      </c>
      <c r="E39" s="32" t="s">
        <v>800</v>
      </c>
      <c r="F39" s="33" t="s">
        <v>801</v>
      </c>
      <c r="G39" s="33">
        <v>30000</v>
      </c>
      <c r="H39" s="33">
        <v>500000</v>
      </c>
      <c r="I39" s="12" t="s">
        <v>246</v>
      </c>
      <c r="J39" s="12">
        <v>150000</v>
      </c>
      <c r="K39" s="9"/>
    </row>
    <row r="40" spans="1:11" ht="28.5">
      <c r="A40" s="28">
        <v>37</v>
      </c>
      <c r="B40" s="28">
        <v>39</v>
      </c>
      <c r="C40" s="28"/>
      <c r="D40" s="32" t="s">
        <v>804</v>
      </c>
      <c r="E40" s="32" t="s">
        <v>803</v>
      </c>
      <c r="F40" s="33" t="s">
        <v>802</v>
      </c>
      <c r="G40" s="33">
        <v>300000</v>
      </c>
      <c r="H40" s="33">
        <v>500000</v>
      </c>
      <c r="I40" s="12" t="s">
        <v>246</v>
      </c>
      <c r="J40" s="12">
        <v>150000</v>
      </c>
      <c r="K40" s="9"/>
    </row>
    <row r="41" spans="1:11" ht="28.5">
      <c r="A41" s="28">
        <v>38</v>
      </c>
      <c r="B41" s="28">
        <v>40</v>
      </c>
      <c r="C41" s="28"/>
      <c r="D41" s="32" t="s">
        <v>1573</v>
      </c>
      <c r="E41" s="32" t="s">
        <v>2434</v>
      </c>
      <c r="F41" s="33" t="s">
        <v>805</v>
      </c>
      <c r="G41" s="33">
        <v>300000</v>
      </c>
      <c r="H41" s="33">
        <v>500000</v>
      </c>
      <c r="I41" s="12" t="s">
        <v>246</v>
      </c>
      <c r="J41" s="12">
        <v>150000</v>
      </c>
      <c r="K41" s="9"/>
    </row>
    <row r="42" spans="1:11" ht="28.5">
      <c r="A42" s="28">
        <v>39</v>
      </c>
      <c r="B42" s="28">
        <v>41</v>
      </c>
      <c r="C42" s="28"/>
      <c r="D42" s="32" t="s">
        <v>808</v>
      </c>
      <c r="E42" s="32" t="s">
        <v>807</v>
      </c>
      <c r="F42" s="33" t="s">
        <v>806</v>
      </c>
      <c r="G42" s="33">
        <v>500000</v>
      </c>
      <c r="H42" s="33">
        <v>500000</v>
      </c>
      <c r="I42" s="12" t="s">
        <v>246</v>
      </c>
      <c r="J42" s="12">
        <v>200000</v>
      </c>
      <c r="K42" s="9"/>
    </row>
    <row r="43" spans="1:11" ht="28.5">
      <c r="A43" s="28">
        <v>40</v>
      </c>
      <c r="B43" s="28">
        <v>42</v>
      </c>
      <c r="C43" s="28"/>
      <c r="D43" s="32" t="s">
        <v>809</v>
      </c>
      <c r="E43" s="32" t="s">
        <v>2435</v>
      </c>
      <c r="F43" s="33" t="s">
        <v>810</v>
      </c>
      <c r="G43" s="33">
        <v>300000</v>
      </c>
      <c r="H43" s="33">
        <v>500000</v>
      </c>
      <c r="I43" s="12" t="s">
        <v>246</v>
      </c>
      <c r="J43" s="12">
        <v>150000</v>
      </c>
      <c r="K43" s="9"/>
    </row>
    <row r="44" spans="1:11" ht="28.5">
      <c r="A44" s="28">
        <v>41</v>
      </c>
      <c r="B44" s="28">
        <v>43</v>
      </c>
      <c r="C44" s="28"/>
      <c r="D44" s="32" t="s">
        <v>811</v>
      </c>
      <c r="E44" s="32" t="s">
        <v>812</v>
      </c>
      <c r="F44" s="33" t="s">
        <v>813</v>
      </c>
      <c r="G44" s="33">
        <v>499000</v>
      </c>
      <c r="H44" s="33">
        <v>500000</v>
      </c>
      <c r="I44" s="12" t="s">
        <v>246</v>
      </c>
      <c r="J44" s="12">
        <v>250000</v>
      </c>
      <c r="K44" s="9"/>
    </row>
    <row r="45" spans="1:11" ht="28.5">
      <c r="A45" s="28">
        <v>42</v>
      </c>
      <c r="B45" s="28">
        <v>44</v>
      </c>
      <c r="C45" s="28"/>
      <c r="D45" s="32" t="s">
        <v>816</v>
      </c>
      <c r="E45" s="32" t="s">
        <v>815</v>
      </c>
      <c r="F45" s="33" t="s">
        <v>814</v>
      </c>
      <c r="G45" s="33">
        <v>300000</v>
      </c>
      <c r="H45" s="33">
        <v>500000</v>
      </c>
      <c r="I45" s="12" t="s">
        <v>246</v>
      </c>
      <c r="J45" s="12">
        <v>250000</v>
      </c>
      <c r="K45" s="9"/>
    </row>
    <row r="46" spans="1:11" ht="28.5">
      <c r="A46" s="28">
        <v>43</v>
      </c>
      <c r="B46" s="28">
        <v>45</v>
      </c>
      <c r="C46" s="28"/>
      <c r="D46" s="32" t="s">
        <v>1377</v>
      </c>
      <c r="E46" s="32" t="s">
        <v>1378</v>
      </c>
      <c r="F46" s="33" t="s">
        <v>1379</v>
      </c>
      <c r="G46" s="33">
        <v>500000</v>
      </c>
      <c r="H46" s="33">
        <v>500000</v>
      </c>
      <c r="I46" s="12" t="s">
        <v>246</v>
      </c>
      <c r="J46" s="12">
        <v>150000</v>
      </c>
      <c r="K46" s="9"/>
    </row>
    <row r="47" spans="1:11" ht="28.5">
      <c r="A47" s="28">
        <v>44</v>
      </c>
      <c r="B47" s="28">
        <v>46</v>
      </c>
      <c r="C47" s="28"/>
      <c r="D47" s="32" t="s">
        <v>1382</v>
      </c>
      <c r="E47" s="32" t="s">
        <v>1381</v>
      </c>
      <c r="F47" s="33" t="s">
        <v>1380</v>
      </c>
      <c r="G47" s="33">
        <v>300000</v>
      </c>
      <c r="H47" s="33">
        <v>500000</v>
      </c>
      <c r="I47" s="12" t="s">
        <v>246</v>
      </c>
      <c r="J47" s="12">
        <v>250000</v>
      </c>
      <c r="K47" s="9"/>
    </row>
    <row r="48" spans="1:11" ht="28.5">
      <c r="A48" s="28">
        <v>45</v>
      </c>
      <c r="B48" s="28">
        <v>47</v>
      </c>
      <c r="C48" s="28"/>
      <c r="D48" s="32" t="s">
        <v>1383</v>
      </c>
      <c r="E48" s="32" t="s">
        <v>1384</v>
      </c>
      <c r="F48" s="33" t="s">
        <v>1385</v>
      </c>
      <c r="G48" s="33">
        <v>500000</v>
      </c>
      <c r="H48" s="33">
        <v>500000</v>
      </c>
      <c r="I48" s="44" t="s">
        <v>246</v>
      </c>
      <c r="J48" s="12">
        <v>300000</v>
      </c>
      <c r="K48" s="9"/>
    </row>
    <row r="49" spans="1:11">
      <c r="A49" s="28"/>
      <c r="B49" s="28"/>
      <c r="C49" s="28"/>
      <c r="D49" s="32"/>
      <c r="E49" s="32"/>
      <c r="F49" s="33"/>
      <c r="G49" s="33"/>
      <c r="H49" s="33"/>
      <c r="I49" s="75" t="s">
        <v>2326</v>
      </c>
      <c r="J49" s="75">
        <f>SUM(J4:J48)</f>
        <v>9897000</v>
      </c>
      <c r="K49" s="9"/>
    </row>
    <row r="50" spans="1:11">
      <c r="I50" s="118"/>
    </row>
    <row r="51" spans="1:11">
      <c r="I51" s="118"/>
    </row>
  </sheetData>
  <mergeCells count="11"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pane ySplit="3" topLeftCell="A4" activePane="bottomLeft" state="frozen"/>
      <selection pane="bottomLeft" activeCell="E8" sqref="E8"/>
    </sheetView>
  </sheetViews>
  <sheetFormatPr defaultRowHeight="15"/>
  <cols>
    <col min="1" max="1" width="4.28515625" customWidth="1"/>
    <col min="2" max="2" width="5.28515625" customWidth="1"/>
    <col min="3" max="3" width="5.7109375" customWidth="1"/>
    <col min="4" max="5" width="17.7109375" customWidth="1"/>
    <col min="6" max="6" width="15.42578125" customWidth="1"/>
    <col min="7" max="8" width="10.28515625" bestFit="1" customWidth="1"/>
    <col min="9" max="9" width="16.42578125" customWidth="1"/>
    <col min="10" max="10" width="12.7109375" customWidth="1"/>
  </cols>
  <sheetData>
    <row r="1" spans="1:11" ht="24" customHeight="1">
      <c r="A1" s="134" t="s">
        <v>2227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" customHeight="1">
      <c r="A2" s="123" t="s">
        <v>0</v>
      </c>
      <c r="B2" s="123" t="s">
        <v>1501</v>
      </c>
      <c r="C2" s="135" t="s">
        <v>2146</v>
      </c>
      <c r="D2" s="123" t="s">
        <v>1</v>
      </c>
      <c r="E2" s="123" t="s">
        <v>2</v>
      </c>
      <c r="F2" s="155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1.5" customHeight="1">
      <c r="A3" s="124"/>
      <c r="B3" s="124"/>
      <c r="C3" s="136"/>
      <c r="D3" s="124"/>
      <c r="E3" s="124"/>
      <c r="F3" s="156"/>
      <c r="G3" s="120"/>
      <c r="H3" s="124"/>
      <c r="I3" s="124"/>
      <c r="J3" s="124"/>
      <c r="K3" s="120"/>
    </row>
    <row r="4" spans="1:11" ht="39">
      <c r="A4" s="28">
        <v>1</v>
      </c>
      <c r="B4" s="28">
        <v>1</v>
      </c>
      <c r="C4" s="28">
        <v>21</v>
      </c>
      <c r="D4" s="66" t="s">
        <v>2195</v>
      </c>
      <c r="E4" s="66" t="s">
        <v>2196</v>
      </c>
      <c r="F4" s="66" t="s">
        <v>2197</v>
      </c>
      <c r="G4" s="12">
        <v>300000</v>
      </c>
      <c r="H4" s="12">
        <v>500000</v>
      </c>
      <c r="I4" s="66" t="s">
        <v>1966</v>
      </c>
      <c r="J4" s="66">
        <v>200000</v>
      </c>
      <c r="K4" s="52"/>
    </row>
    <row r="5" spans="1:11" ht="58.5">
      <c r="A5" s="28">
        <v>2</v>
      </c>
      <c r="B5" s="28">
        <v>5</v>
      </c>
      <c r="C5" s="28"/>
      <c r="D5" s="66" t="s">
        <v>2200</v>
      </c>
      <c r="E5" s="66" t="s">
        <v>2199</v>
      </c>
      <c r="F5" s="12" t="s">
        <v>2198</v>
      </c>
      <c r="G5" s="12">
        <v>300000</v>
      </c>
      <c r="H5" s="12">
        <v>500000</v>
      </c>
      <c r="I5" s="66" t="s">
        <v>1966</v>
      </c>
      <c r="J5" s="66">
        <v>150000</v>
      </c>
      <c r="K5" s="52"/>
    </row>
    <row r="6" spans="1:11" ht="39">
      <c r="A6" s="28">
        <v>3</v>
      </c>
      <c r="B6" s="28">
        <v>7</v>
      </c>
      <c r="C6" s="28"/>
      <c r="D6" s="66" t="s">
        <v>2201</v>
      </c>
      <c r="E6" s="66" t="s">
        <v>2202</v>
      </c>
      <c r="F6" s="12" t="s">
        <v>2203</v>
      </c>
      <c r="G6" s="12">
        <v>300000</v>
      </c>
      <c r="H6" s="12">
        <v>1400000</v>
      </c>
      <c r="I6" s="66" t="s">
        <v>1966</v>
      </c>
      <c r="J6" s="66">
        <v>350000</v>
      </c>
      <c r="K6" s="66"/>
    </row>
    <row r="7" spans="1:11" ht="39">
      <c r="A7" s="28">
        <v>4</v>
      </c>
      <c r="B7" s="28">
        <v>9</v>
      </c>
      <c r="C7" s="28"/>
      <c r="D7" s="66" t="s">
        <v>2206</v>
      </c>
      <c r="E7" s="66" t="s">
        <v>2205</v>
      </c>
      <c r="F7" s="12" t="s">
        <v>2204</v>
      </c>
      <c r="G7" s="12">
        <v>93526</v>
      </c>
      <c r="H7" s="12">
        <v>500000</v>
      </c>
      <c r="I7" s="66" t="s">
        <v>1966</v>
      </c>
      <c r="J7" s="66">
        <v>250000</v>
      </c>
      <c r="K7" s="52"/>
    </row>
    <row r="8" spans="1:11" ht="39">
      <c r="A8" s="28">
        <v>5</v>
      </c>
      <c r="B8" s="28">
        <v>10</v>
      </c>
      <c r="C8" s="28"/>
      <c r="D8" s="66" t="s">
        <v>2209</v>
      </c>
      <c r="E8" s="66" t="s">
        <v>2208</v>
      </c>
      <c r="F8" s="12" t="s">
        <v>2207</v>
      </c>
      <c r="G8" s="12">
        <v>300000</v>
      </c>
      <c r="H8" s="12">
        <v>500000</v>
      </c>
      <c r="I8" s="66" t="s">
        <v>1966</v>
      </c>
      <c r="J8" s="66">
        <v>300000</v>
      </c>
      <c r="K8" s="52"/>
    </row>
    <row r="9" spans="1:11" ht="39">
      <c r="A9" s="28">
        <v>6</v>
      </c>
      <c r="B9" s="28">
        <v>11</v>
      </c>
      <c r="C9" s="28"/>
      <c r="D9" s="66" t="s">
        <v>2212</v>
      </c>
      <c r="E9" s="66" t="s">
        <v>2211</v>
      </c>
      <c r="F9" s="12" t="s">
        <v>2210</v>
      </c>
      <c r="G9" s="12">
        <v>300000</v>
      </c>
      <c r="H9" s="12">
        <v>500000</v>
      </c>
      <c r="I9" s="66" t="s">
        <v>1966</v>
      </c>
      <c r="J9" s="66">
        <v>200000</v>
      </c>
      <c r="K9" s="52"/>
    </row>
    <row r="10" spans="1:11" ht="19.5">
      <c r="A10" s="9"/>
      <c r="B10" s="9"/>
      <c r="C10" s="9"/>
      <c r="D10" s="9"/>
      <c r="E10" s="9"/>
      <c r="F10" s="9"/>
      <c r="G10" s="9"/>
      <c r="H10" s="9"/>
      <c r="I10" s="103" t="s">
        <v>2326</v>
      </c>
      <c r="J10" s="103">
        <f>SUM(J4:J9)</f>
        <v>1450000</v>
      </c>
      <c r="K10" s="9"/>
    </row>
  </sheetData>
  <mergeCells count="12">
    <mergeCell ref="A1:K1"/>
    <mergeCell ref="H2:H3"/>
    <mergeCell ref="I2:I3"/>
    <mergeCell ref="J2:J3"/>
    <mergeCell ref="K2:K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B1:F46"/>
  <sheetViews>
    <sheetView workbookViewId="0">
      <selection activeCell="D6" sqref="D6"/>
    </sheetView>
  </sheetViews>
  <sheetFormatPr defaultRowHeight="15"/>
  <cols>
    <col min="3" max="3" width="15.7109375" customWidth="1"/>
    <col min="4" max="4" width="17.28515625" customWidth="1"/>
    <col min="5" max="5" width="19.28515625" customWidth="1"/>
  </cols>
  <sheetData>
    <row r="1" spans="2:6" ht="15" customHeight="1">
      <c r="B1" s="157" t="s">
        <v>953</v>
      </c>
      <c r="C1" s="157"/>
      <c r="D1" s="157"/>
      <c r="E1" s="48"/>
      <c r="F1" s="48"/>
    </row>
    <row r="2" spans="2:6" ht="15" customHeight="1">
      <c r="B2" s="157" t="s">
        <v>954</v>
      </c>
      <c r="C2" s="157"/>
      <c r="D2" s="157"/>
      <c r="E2" s="48"/>
      <c r="F2" s="48"/>
    </row>
    <row r="3" spans="2:6" ht="22.5" customHeight="1">
      <c r="B3" s="158" t="s">
        <v>1565</v>
      </c>
      <c r="C3" s="158"/>
      <c r="D3" s="158"/>
      <c r="E3" s="49"/>
      <c r="F3" s="49"/>
    </row>
    <row r="4" spans="2:6" ht="90">
      <c r="B4" s="37" t="s">
        <v>941</v>
      </c>
      <c r="C4" s="38" t="s">
        <v>1564</v>
      </c>
      <c r="D4" s="36" t="s">
        <v>2441</v>
      </c>
      <c r="E4" s="36" t="s">
        <v>2440</v>
      </c>
    </row>
    <row r="5" spans="2:6" ht="19.5">
      <c r="B5" s="41">
        <v>1</v>
      </c>
      <c r="C5" s="42" t="s">
        <v>1542</v>
      </c>
      <c r="D5" s="41">
        <v>27</v>
      </c>
      <c r="E5" s="41">
        <f>pachthar!J32</f>
        <v>5150000</v>
      </c>
    </row>
    <row r="6" spans="2:6" ht="19.5">
      <c r="B6" s="41">
        <v>2</v>
      </c>
      <c r="C6" s="42" t="s">
        <v>947</v>
      </c>
      <c r="D6" s="41">
        <v>14</v>
      </c>
      <c r="E6" s="41">
        <f>Ilam!J18</f>
        <v>3400000</v>
      </c>
    </row>
    <row r="7" spans="2:6" ht="19.5">
      <c r="B7" s="41">
        <v>3</v>
      </c>
      <c r="C7" s="42" t="s">
        <v>1543</v>
      </c>
      <c r="D7" s="41">
        <v>57</v>
      </c>
      <c r="E7" s="41">
        <f>dhankutta!J62</f>
        <v>13150000</v>
      </c>
    </row>
    <row r="8" spans="2:6" ht="19.5">
      <c r="B8" s="41">
        <v>4</v>
      </c>
      <c r="C8" s="42" t="s">
        <v>1544</v>
      </c>
      <c r="D8" s="41">
        <v>43</v>
      </c>
      <c r="E8" s="41">
        <f>sunsari!J47</f>
        <v>10050000</v>
      </c>
    </row>
    <row r="9" spans="2:6" ht="19.5">
      <c r="B9" s="41">
        <v>5</v>
      </c>
      <c r="C9" s="42" t="s">
        <v>1545</v>
      </c>
      <c r="D9" s="41">
        <v>16</v>
      </c>
      <c r="E9" s="41">
        <f>teharathum!J21</f>
        <v>2900000</v>
      </c>
    </row>
    <row r="10" spans="2:6" ht="19.5">
      <c r="B10" s="41">
        <v>6</v>
      </c>
      <c r="C10" s="42" t="s">
        <v>1546</v>
      </c>
      <c r="D10" s="41">
        <v>12</v>
      </c>
      <c r="E10" s="41">
        <f>khotang!J16</f>
        <v>2293000</v>
      </c>
    </row>
    <row r="11" spans="2:6" ht="19.5">
      <c r="B11" s="41">
        <v>7</v>
      </c>
      <c r="C11" s="42" t="s">
        <v>942</v>
      </c>
      <c r="D11" s="41">
        <v>6</v>
      </c>
      <c r="E11" s="41">
        <f>saptari!J10</f>
        <v>1262000</v>
      </c>
    </row>
    <row r="12" spans="2:6" ht="19.5">
      <c r="B12" s="41">
        <v>8</v>
      </c>
      <c r="C12" s="42" t="s">
        <v>1547</v>
      </c>
      <c r="D12" s="41">
        <v>2</v>
      </c>
      <c r="E12" s="41">
        <f>solukhumbu!J7</f>
        <v>600000</v>
      </c>
    </row>
    <row r="13" spans="2:6" ht="19.5">
      <c r="B13" s="41">
        <v>9</v>
      </c>
      <c r="C13" s="42" t="s">
        <v>1548</v>
      </c>
      <c r="D13" s="41">
        <v>48</v>
      </c>
      <c r="E13" s="41">
        <f>udayapur!J52</f>
        <v>10900000</v>
      </c>
    </row>
    <row r="14" spans="2:6" ht="19.5">
      <c r="B14" s="41">
        <v>10</v>
      </c>
      <c r="C14" s="42" t="s">
        <v>1549</v>
      </c>
      <c r="D14" s="41">
        <v>3</v>
      </c>
      <c r="E14" s="41">
        <f>dhanusha!J7</f>
        <v>500000</v>
      </c>
    </row>
    <row r="15" spans="2:6" ht="19.5">
      <c r="B15" s="41">
        <v>11</v>
      </c>
      <c r="C15" s="42" t="s">
        <v>1550</v>
      </c>
      <c r="D15" s="41">
        <v>12</v>
      </c>
      <c r="E15" s="41">
        <f>dolakha!J16</f>
        <v>2470000</v>
      </c>
    </row>
    <row r="16" spans="2:6" ht="19.5">
      <c r="B16" s="41">
        <v>12</v>
      </c>
      <c r="C16" s="42" t="s">
        <v>949</v>
      </c>
      <c r="D16" s="41">
        <v>8</v>
      </c>
      <c r="E16" s="41">
        <f>sindhuli!J12</f>
        <v>1300000</v>
      </c>
    </row>
    <row r="17" spans="2:5" ht="19.5">
      <c r="B17" s="41">
        <v>13</v>
      </c>
      <c r="C17" s="42" t="s">
        <v>1551</v>
      </c>
      <c r="D17" s="41">
        <v>25</v>
      </c>
      <c r="E17" s="41">
        <f>kathmandu!J29</f>
        <v>5400000</v>
      </c>
    </row>
    <row r="18" spans="2:5" ht="19.5">
      <c r="B18" s="41">
        <v>14</v>
      </c>
      <c r="C18" s="42" t="s">
        <v>383</v>
      </c>
      <c r="D18" s="41">
        <v>6</v>
      </c>
      <c r="E18" s="41">
        <f>lalitpur!J10</f>
        <v>1000000</v>
      </c>
    </row>
    <row r="19" spans="2:5" ht="19.5">
      <c r="B19" s="41">
        <v>15</v>
      </c>
      <c r="C19" s="42" t="s">
        <v>1552</v>
      </c>
      <c r="D19" s="41">
        <v>28</v>
      </c>
      <c r="E19" s="41">
        <f>bhaktapur!J32</f>
        <v>5550000</v>
      </c>
    </row>
    <row r="20" spans="2:5" ht="19.5">
      <c r="B20" s="41">
        <v>16</v>
      </c>
      <c r="C20" s="42" t="s">
        <v>325</v>
      </c>
      <c r="D20" s="41">
        <v>11</v>
      </c>
      <c r="E20" s="41">
        <f>kavre!J15</f>
        <v>2000000</v>
      </c>
    </row>
    <row r="21" spans="2:5" ht="19.5">
      <c r="B21" s="41">
        <v>17</v>
      </c>
      <c r="C21" s="42" t="s">
        <v>1553</v>
      </c>
      <c r="D21" s="41">
        <v>10</v>
      </c>
      <c r="E21" s="41">
        <f>sindhupalchwok!J15</f>
        <v>1750000</v>
      </c>
    </row>
    <row r="22" spans="2:5" ht="19.5">
      <c r="B22" s="41">
        <v>18</v>
      </c>
      <c r="C22" s="42" t="s">
        <v>1554</v>
      </c>
      <c r="D22" s="41">
        <v>23</v>
      </c>
      <c r="E22" s="41">
        <f>newakoat!J28</f>
        <v>6850000</v>
      </c>
    </row>
    <row r="23" spans="2:5" ht="19.5">
      <c r="B23" s="41">
        <v>19</v>
      </c>
      <c r="C23" s="42" t="s">
        <v>950</v>
      </c>
      <c r="D23" s="41">
        <v>18</v>
      </c>
      <c r="E23" s="41">
        <f>dhading!J22</f>
        <v>3545000</v>
      </c>
    </row>
    <row r="24" spans="2:5" ht="19.5">
      <c r="B24" s="41">
        <v>20</v>
      </c>
      <c r="C24" s="42" t="s">
        <v>1555</v>
      </c>
      <c r="D24" s="41">
        <v>17</v>
      </c>
      <c r="E24" s="41">
        <f>makwanpur!J21</f>
        <v>2990000</v>
      </c>
    </row>
    <row r="25" spans="2:5" ht="19.5">
      <c r="B25" s="41">
        <v>21</v>
      </c>
      <c r="C25" s="42" t="s">
        <v>943</v>
      </c>
      <c r="D25" s="41">
        <v>4</v>
      </c>
      <c r="E25" s="41">
        <f>parsa!J8</f>
        <v>755000</v>
      </c>
    </row>
    <row r="26" spans="2:5" ht="19.5">
      <c r="B26" s="41">
        <v>22</v>
      </c>
      <c r="C26" s="42" t="s">
        <v>944</v>
      </c>
      <c r="D26" s="41">
        <v>3</v>
      </c>
      <c r="E26" s="41">
        <f>chitwan!J7</f>
        <v>533000</v>
      </c>
    </row>
    <row r="27" spans="2:5" ht="19.5">
      <c r="B27" s="41">
        <v>23</v>
      </c>
      <c r="C27" s="42" t="s">
        <v>217</v>
      </c>
      <c r="D27" s="41">
        <v>6</v>
      </c>
      <c r="E27" s="41">
        <f>kaski!J10</f>
        <v>1250000</v>
      </c>
    </row>
    <row r="28" spans="2:5" ht="19.5">
      <c r="B28" s="41">
        <v>24</v>
      </c>
      <c r="C28" s="42" t="s">
        <v>951</v>
      </c>
      <c r="D28" s="41">
        <v>4</v>
      </c>
      <c r="E28" s="41">
        <f>gorkha!J9</f>
        <v>805000</v>
      </c>
    </row>
    <row r="29" spans="2:5" ht="19.5">
      <c r="B29" s="41">
        <v>25</v>
      </c>
      <c r="C29" s="42" t="s">
        <v>1556</v>
      </c>
      <c r="D29" s="41">
        <v>16</v>
      </c>
      <c r="E29" s="41">
        <f>tanahu!J21</f>
        <v>2950000</v>
      </c>
    </row>
    <row r="30" spans="2:5" ht="19.5">
      <c r="B30" s="41">
        <v>26</v>
      </c>
      <c r="C30" s="42" t="s">
        <v>348</v>
      </c>
      <c r="D30" s="41">
        <v>12</v>
      </c>
      <c r="E30" s="41">
        <f>nabalparashi!J16</f>
        <v>2350000</v>
      </c>
    </row>
    <row r="31" spans="2:5" ht="19.5">
      <c r="B31" s="41">
        <v>27</v>
      </c>
      <c r="C31" s="42" t="s">
        <v>1557</v>
      </c>
      <c r="D31" s="41">
        <v>1</v>
      </c>
      <c r="E31" s="41">
        <f>gulmi!J6</f>
        <v>200000</v>
      </c>
    </row>
    <row r="32" spans="2:5" ht="19.5">
      <c r="B32" s="41">
        <v>28</v>
      </c>
      <c r="C32" s="42" t="s">
        <v>945</v>
      </c>
      <c r="D32" s="41">
        <v>7</v>
      </c>
      <c r="E32" s="41">
        <f>rupendhai!J12</f>
        <v>1200000</v>
      </c>
    </row>
    <row r="33" spans="2:5" ht="19.5">
      <c r="B33" s="41">
        <v>29</v>
      </c>
      <c r="C33" s="42" t="s">
        <v>459</v>
      </c>
      <c r="D33" s="41">
        <v>3</v>
      </c>
      <c r="E33" s="41">
        <f>palpa!J7</f>
        <v>550000</v>
      </c>
    </row>
    <row r="34" spans="2:5" ht="19.5">
      <c r="B34" s="41">
        <v>30</v>
      </c>
      <c r="C34" s="42" t="s">
        <v>1558</v>
      </c>
      <c r="D34" s="41">
        <v>13</v>
      </c>
      <c r="E34" s="41">
        <f>puthan!J17</f>
        <v>3052000</v>
      </c>
    </row>
    <row r="35" spans="2:5" ht="19.5">
      <c r="B35" s="41">
        <v>31</v>
      </c>
      <c r="C35" s="42" t="s">
        <v>817</v>
      </c>
      <c r="D35" s="41">
        <v>98</v>
      </c>
      <c r="E35" s="41">
        <f>rolpa!J102</f>
        <v>22867070</v>
      </c>
    </row>
    <row r="36" spans="2:5" ht="19.5">
      <c r="B36" s="41">
        <v>32</v>
      </c>
      <c r="C36" s="42" t="s">
        <v>946</v>
      </c>
      <c r="D36" s="41">
        <v>27</v>
      </c>
      <c r="E36" s="41">
        <f>dang!L32</f>
        <v>6970000</v>
      </c>
    </row>
    <row r="37" spans="2:5" ht="19.5">
      <c r="B37" s="41">
        <v>33</v>
      </c>
      <c r="C37" s="42" t="s">
        <v>9</v>
      </c>
      <c r="D37" s="41">
        <v>22</v>
      </c>
      <c r="E37" s="41">
        <f>bake!J26</f>
        <v>4560000</v>
      </c>
    </row>
    <row r="38" spans="2:5" ht="19.5">
      <c r="B38" s="41">
        <v>34</v>
      </c>
      <c r="C38" s="42" t="s">
        <v>1559</v>
      </c>
      <c r="D38" s="41">
        <v>12</v>
      </c>
      <c r="E38" s="41">
        <f>bardiya!J17</f>
        <v>2350000</v>
      </c>
    </row>
    <row r="39" spans="2:5" ht="19.5">
      <c r="B39" s="41">
        <v>35</v>
      </c>
      <c r="C39" s="42" t="s">
        <v>1439</v>
      </c>
      <c r="D39" s="41">
        <v>26</v>
      </c>
      <c r="E39" s="41">
        <f>surkhet!N30</f>
        <v>5900000</v>
      </c>
    </row>
    <row r="40" spans="2:5" ht="19.5">
      <c r="B40" s="41">
        <v>36</v>
      </c>
      <c r="C40" s="42" t="s">
        <v>1560</v>
      </c>
      <c r="D40" s="41">
        <v>17</v>
      </c>
      <c r="E40" s="41">
        <f>kalikot!J21</f>
        <v>3650000</v>
      </c>
    </row>
    <row r="41" spans="2:5" ht="19.5">
      <c r="B41" s="41">
        <v>37</v>
      </c>
      <c r="C41" s="42" t="s">
        <v>1649</v>
      </c>
      <c r="D41" s="41">
        <v>14</v>
      </c>
      <c r="E41" s="41">
        <f>bajura!J18</f>
        <v>2930000</v>
      </c>
    </row>
    <row r="42" spans="2:5" ht="19.5">
      <c r="B42" s="41">
        <v>38</v>
      </c>
      <c r="C42" s="42" t="s">
        <v>699</v>
      </c>
      <c r="D42" s="41">
        <v>45</v>
      </c>
      <c r="E42" s="41">
        <f>kailali!J49</f>
        <v>9897000</v>
      </c>
    </row>
    <row r="43" spans="2:5" ht="19.5">
      <c r="B43" s="41">
        <v>39</v>
      </c>
      <c r="C43" s="42" t="s">
        <v>1561</v>
      </c>
      <c r="D43" s="41">
        <v>21</v>
      </c>
      <c r="E43" s="41">
        <f>doti!J25</f>
        <v>4255000</v>
      </c>
    </row>
    <row r="44" spans="2:5" ht="19.5">
      <c r="B44" s="41">
        <v>40</v>
      </c>
      <c r="C44" s="42" t="s">
        <v>1562</v>
      </c>
      <c r="D44" s="41">
        <v>22</v>
      </c>
      <c r="E44" s="41">
        <f>baitadi!J26</f>
        <v>4330000</v>
      </c>
    </row>
    <row r="45" spans="2:5" ht="19.5">
      <c r="B45" s="41">
        <v>41</v>
      </c>
      <c r="C45" s="42" t="s">
        <v>1563</v>
      </c>
      <c r="D45" s="41">
        <v>6</v>
      </c>
      <c r="E45" s="41">
        <f>kanchanpur!J10</f>
        <v>1450000</v>
      </c>
    </row>
    <row r="46" spans="2:5" ht="19.5">
      <c r="B46" s="41"/>
      <c r="C46" s="42" t="s">
        <v>940</v>
      </c>
      <c r="D46" s="41">
        <f>SUM(D5:D45)</f>
        <v>765</v>
      </c>
      <c r="E46" s="41">
        <f>SUM(E5:E45)</f>
        <v>165864070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21"/>
  <sheetViews>
    <sheetView workbookViewId="0">
      <selection activeCell="A20" sqref="A20"/>
    </sheetView>
  </sheetViews>
  <sheetFormatPr defaultRowHeight="15"/>
  <cols>
    <col min="1" max="3" width="4.28515625" customWidth="1"/>
    <col min="4" max="4" width="22.85546875" customWidth="1"/>
    <col min="5" max="5" width="20.42578125" customWidth="1"/>
    <col min="6" max="6" width="15.28515625" customWidth="1"/>
    <col min="9" max="9" width="16.5703125" customWidth="1"/>
    <col min="10" max="10" width="15.140625" style="3" customWidth="1"/>
  </cols>
  <sheetData>
    <row r="2" spans="1:11" ht="39.950000000000003" customHeight="1">
      <c r="A2" s="121" t="s">
        <v>2314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39.950000000000003" customHeight="1">
      <c r="A3" s="123" t="s">
        <v>0</v>
      </c>
      <c r="B3" s="123" t="s">
        <v>1537</v>
      </c>
      <c r="C3" s="123" t="s">
        <v>2143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39.950000000000003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30" customHeight="1">
      <c r="A5" s="28">
        <v>1</v>
      </c>
      <c r="B5" s="28">
        <v>1</v>
      </c>
      <c r="C5" s="28"/>
      <c r="D5" s="29" t="s">
        <v>1013</v>
      </c>
      <c r="E5" s="29" t="s">
        <v>1014</v>
      </c>
      <c r="F5" s="12" t="s">
        <v>1015</v>
      </c>
      <c r="G5" s="12"/>
      <c r="H5" s="12">
        <v>500000</v>
      </c>
      <c r="I5" s="12" t="s">
        <v>1012</v>
      </c>
      <c r="J5" s="12">
        <v>300000</v>
      </c>
      <c r="K5" s="123"/>
    </row>
    <row r="6" spans="1:11" ht="30" customHeight="1">
      <c r="A6" s="28">
        <v>2</v>
      </c>
      <c r="B6" s="28">
        <v>2</v>
      </c>
      <c r="C6" s="28"/>
      <c r="D6" s="29" t="s">
        <v>1016</v>
      </c>
      <c r="E6" s="29" t="s">
        <v>1017</v>
      </c>
      <c r="F6" s="12" t="s">
        <v>1018</v>
      </c>
      <c r="G6" s="12">
        <v>500000</v>
      </c>
      <c r="H6" s="12">
        <v>500000</v>
      </c>
      <c r="I6" s="12" t="s">
        <v>1012</v>
      </c>
      <c r="J6" s="28">
        <v>250000</v>
      </c>
      <c r="K6" s="124"/>
    </row>
    <row r="7" spans="1:11" ht="30" customHeight="1">
      <c r="A7" s="28">
        <v>3</v>
      </c>
      <c r="B7" s="28">
        <v>3</v>
      </c>
      <c r="C7" s="28"/>
      <c r="D7" s="29" t="s">
        <v>1019</v>
      </c>
      <c r="E7" s="29" t="s">
        <v>2372</v>
      </c>
      <c r="F7" s="12" t="s">
        <v>1020</v>
      </c>
      <c r="G7" s="12">
        <v>300000</v>
      </c>
      <c r="H7" s="12">
        <v>300000</v>
      </c>
      <c r="I7" s="12" t="s">
        <v>1012</v>
      </c>
      <c r="J7" s="28">
        <v>150000</v>
      </c>
      <c r="K7" s="123"/>
    </row>
    <row r="8" spans="1:11" ht="30" customHeight="1">
      <c r="A8" s="28">
        <v>4</v>
      </c>
      <c r="B8" s="28">
        <v>4</v>
      </c>
      <c r="C8" s="28"/>
      <c r="D8" s="29" t="s">
        <v>1021</v>
      </c>
      <c r="E8" s="29" t="s">
        <v>1022</v>
      </c>
      <c r="F8" s="12" t="s">
        <v>1023</v>
      </c>
      <c r="G8" s="12">
        <v>500000</v>
      </c>
      <c r="H8" s="12">
        <v>500000</v>
      </c>
      <c r="I8" s="12" t="s">
        <v>1012</v>
      </c>
      <c r="J8" s="28">
        <v>150000</v>
      </c>
      <c r="K8" s="124"/>
    </row>
    <row r="9" spans="1:11" ht="30" customHeight="1">
      <c r="A9" s="28">
        <v>5</v>
      </c>
      <c r="B9" s="28">
        <v>7</v>
      </c>
      <c r="C9" s="28"/>
      <c r="D9" s="29" t="s">
        <v>1024</v>
      </c>
      <c r="E9" s="29" t="s">
        <v>1025</v>
      </c>
      <c r="F9" s="12" t="s">
        <v>1026</v>
      </c>
      <c r="G9" s="28">
        <v>100000</v>
      </c>
      <c r="H9" s="28">
        <v>500000</v>
      </c>
      <c r="I9" s="12" t="s">
        <v>1012</v>
      </c>
      <c r="J9" s="28">
        <v>200000</v>
      </c>
      <c r="K9" s="123"/>
    </row>
    <row r="10" spans="1:11" ht="30" customHeight="1">
      <c r="A10" s="28">
        <v>6</v>
      </c>
      <c r="B10" s="28">
        <v>8</v>
      </c>
      <c r="C10" s="28"/>
      <c r="D10" s="29" t="s">
        <v>1027</v>
      </c>
      <c r="E10" s="29" t="s">
        <v>1028</v>
      </c>
      <c r="F10" s="12" t="s">
        <v>1029</v>
      </c>
      <c r="G10" s="28">
        <v>100000</v>
      </c>
      <c r="H10" s="28">
        <v>500000</v>
      </c>
      <c r="I10" s="12" t="s">
        <v>1012</v>
      </c>
      <c r="J10" s="28">
        <v>300000</v>
      </c>
      <c r="K10" s="124"/>
    </row>
    <row r="11" spans="1:11" ht="30" customHeight="1">
      <c r="A11" s="28">
        <v>7</v>
      </c>
      <c r="B11" s="28">
        <v>9</v>
      </c>
      <c r="C11" s="28"/>
      <c r="D11" s="29" t="s">
        <v>1030</v>
      </c>
      <c r="E11" s="29" t="s">
        <v>2369</v>
      </c>
      <c r="F11" s="35" t="s">
        <v>1031</v>
      </c>
      <c r="G11" s="28">
        <v>100000</v>
      </c>
      <c r="H11" s="28">
        <v>500000</v>
      </c>
      <c r="I11" s="12" t="s">
        <v>1012</v>
      </c>
      <c r="J11" s="28">
        <v>200000</v>
      </c>
      <c r="K11" s="123"/>
    </row>
    <row r="12" spans="1:11" ht="30" customHeight="1">
      <c r="A12" s="28">
        <v>8</v>
      </c>
      <c r="B12" s="28">
        <v>10</v>
      </c>
      <c r="C12" s="28"/>
      <c r="D12" s="29" t="s">
        <v>1034</v>
      </c>
      <c r="E12" s="29" t="s">
        <v>1033</v>
      </c>
      <c r="F12" s="12" t="s">
        <v>1032</v>
      </c>
      <c r="G12" s="28">
        <v>100000</v>
      </c>
      <c r="H12" s="28">
        <v>500000</v>
      </c>
      <c r="I12" s="12" t="s">
        <v>1012</v>
      </c>
      <c r="J12" s="28">
        <v>150000</v>
      </c>
      <c r="K12" s="124"/>
    </row>
    <row r="13" spans="1:11" ht="30" customHeight="1">
      <c r="A13" s="28">
        <v>9</v>
      </c>
      <c r="B13" s="28">
        <v>14</v>
      </c>
      <c r="C13" s="28"/>
      <c r="D13" s="29" t="s">
        <v>1035</v>
      </c>
      <c r="E13" s="29" t="s">
        <v>2371</v>
      </c>
      <c r="F13" s="12" t="s">
        <v>1036</v>
      </c>
      <c r="G13" s="28">
        <v>100000</v>
      </c>
      <c r="H13" s="28">
        <v>100000</v>
      </c>
      <c r="I13" s="12" t="s">
        <v>1012</v>
      </c>
      <c r="J13" s="28">
        <v>100000</v>
      </c>
      <c r="K13" s="68"/>
    </row>
    <row r="14" spans="1:11" ht="30" customHeight="1">
      <c r="A14" s="28">
        <v>10</v>
      </c>
      <c r="B14" s="28">
        <v>15</v>
      </c>
      <c r="C14" s="28"/>
      <c r="D14" s="29" t="s">
        <v>1037</v>
      </c>
      <c r="E14" s="29" t="s">
        <v>2370</v>
      </c>
      <c r="F14" s="12" t="s">
        <v>1038</v>
      </c>
      <c r="G14" s="28">
        <v>500000</v>
      </c>
      <c r="H14" s="28">
        <v>500000</v>
      </c>
      <c r="I14" s="12" t="s">
        <v>1012</v>
      </c>
      <c r="J14" s="28">
        <v>150000</v>
      </c>
      <c r="K14" s="123"/>
    </row>
    <row r="15" spans="1:11" ht="30" customHeight="1">
      <c r="A15" s="28">
        <v>11</v>
      </c>
      <c r="B15" s="28">
        <v>16</v>
      </c>
      <c r="C15" s="28"/>
      <c r="D15" s="29" t="s">
        <v>2312</v>
      </c>
      <c r="E15" s="29" t="s">
        <v>1040</v>
      </c>
      <c r="F15" s="12" t="s">
        <v>1039</v>
      </c>
      <c r="G15" s="28">
        <v>500000</v>
      </c>
      <c r="H15" s="28">
        <v>500000</v>
      </c>
      <c r="I15" s="12" t="s">
        <v>1012</v>
      </c>
      <c r="J15" s="28">
        <v>150000</v>
      </c>
      <c r="K15" s="124"/>
    </row>
    <row r="16" spans="1:11" ht="30" customHeight="1">
      <c r="A16" s="28">
        <v>12</v>
      </c>
      <c r="B16" s="28">
        <v>17</v>
      </c>
      <c r="C16" s="28"/>
      <c r="D16" s="29" t="s">
        <v>2192</v>
      </c>
      <c r="E16" s="29" t="s">
        <v>1042</v>
      </c>
      <c r="F16" s="12" t="s">
        <v>1041</v>
      </c>
      <c r="G16" s="28">
        <v>100000</v>
      </c>
      <c r="H16" s="28">
        <v>500000</v>
      </c>
      <c r="I16" s="12" t="s">
        <v>1012</v>
      </c>
      <c r="J16" s="28">
        <v>150000</v>
      </c>
      <c r="K16" s="67"/>
    </row>
    <row r="17" spans="1:11" ht="30" customHeight="1">
      <c r="A17" s="28">
        <v>13</v>
      </c>
      <c r="B17" s="28">
        <v>19</v>
      </c>
      <c r="C17" s="28"/>
      <c r="D17" s="29" t="s">
        <v>1506</v>
      </c>
      <c r="E17" s="29" t="s">
        <v>2373</v>
      </c>
      <c r="F17" s="12" t="s">
        <v>1043</v>
      </c>
      <c r="G17" s="12">
        <v>300000</v>
      </c>
      <c r="H17" s="12">
        <v>500000</v>
      </c>
      <c r="I17" s="12" t="s">
        <v>1012</v>
      </c>
      <c r="J17" s="12">
        <v>200000</v>
      </c>
      <c r="K17" s="123"/>
    </row>
    <row r="18" spans="1:11" ht="30" customHeight="1">
      <c r="A18" s="28">
        <v>14</v>
      </c>
      <c r="B18" s="28">
        <v>20</v>
      </c>
      <c r="C18" s="28"/>
      <c r="D18" s="29" t="s">
        <v>1046</v>
      </c>
      <c r="E18" s="29" t="s">
        <v>1045</v>
      </c>
      <c r="F18" s="12" t="s">
        <v>1044</v>
      </c>
      <c r="G18" s="12">
        <v>298000</v>
      </c>
      <c r="H18" s="12">
        <v>300000</v>
      </c>
      <c r="I18" s="12" t="s">
        <v>1012</v>
      </c>
      <c r="J18" s="12">
        <v>150000</v>
      </c>
      <c r="K18" s="124"/>
    </row>
    <row r="19" spans="1:11" ht="30" customHeight="1">
      <c r="A19" s="28">
        <v>15</v>
      </c>
      <c r="B19" s="28">
        <v>21</v>
      </c>
      <c r="C19" s="28"/>
      <c r="D19" s="29" t="s">
        <v>1049</v>
      </c>
      <c r="E19" s="29" t="s">
        <v>1048</v>
      </c>
      <c r="F19" s="12" t="s">
        <v>1047</v>
      </c>
      <c r="G19" s="12">
        <v>100000</v>
      </c>
      <c r="H19" s="12">
        <v>300000</v>
      </c>
      <c r="I19" s="12" t="s">
        <v>1012</v>
      </c>
      <c r="J19" s="12">
        <v>150000</v>
      </c>
      <c r="K19" s="123"/>
    </row>
    <row r="20" spans="1:11" ht="30" customHeight="1">
      <c r="A20" s="28">
        <v>16</v>
      </c>
      <c r="B20" s="28">
        <v>22</v>
      </c>
      <c r="C20" s="28"/>
      <c r="D20" s="32" t="s">
        <v>1650</v>
      </c>
      <c r="E20" s="32" t="s">
        <v>1051</v>
      </c>
      <c r="F20" s="33" t="s">
        <v>1050</v>
      </c>
      <c r="G20" s="33">
        <v>100000</v>
      </c>
      <c r="H20" s="33">
        <v>500000</v>
      </c>
      <c r="I20" s="12" t="s">
        <v>1012</v>
      </c>
      <c r="J20" s="12">
        <v>150000</v>
      </c>
      <c r="K20" s="124"/>
    </row>
    <row r="21" spans="1:11">
      <c r="A21" s="9"/>
      <c r="B21" s="9"/>
      <c r="C21" s="9"/>
      <c r="D21" s="9"/>
      <c r="E21" s="9"/>
      <c r="F21" s="9"/>
      <c r="G21" s="9"/>
      <c r="H21" s="9"/>
      <c r="I21" s="75" t="s">
        <v>940</v>
      </c>
      <c r="J21" s="75">
        <f>SUM(J5:J20)</f>
        <v>2900000</v>
      </c>
      <c r="K21" s="9"/>
    </row>
  </sheetData>
  <mergeCells count="19">
    <mergeCell ref="H3:H4"/>
    <mergeCell ref="I3:I4"/>
    <mergeCell ref="J3:J4"/>
    <mergeCell ref="K3:K4"/>
    <mergeCell ref="K19:K20"/>
    <mergeCell ref="G3:G4"/>
    <mergeCell ref="A2:K2"/>
    <mergeCell ref="K14:K15"/>
    <mergeCell ref="K17:K18"/>
    <mergeCell ref="K5:K6"/>
    <mergeCell ref="K7:K8"/>
    <mergeCell ref="K9:K10"/>
    <mergeCell ref="K11:K12"/>
    <mergeCell ref="A3:A4"/>
    <mergeCell ref="D3:D4"/>
    <mergeCell ref="E3:E4"/>
    <mergeCell ref="F3:F4"/>
    <mergeCell ref="B3:B4"/>
    <mergeCell ref="C3:C4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4" sqref="A4:A15"/>
    </sheetView>
  </sheetViews>
  <sheetFormatPr defaultRowHeight="15"/>
  <cols>
    <col min="1" max="1" width="3" customWidth="1"/>
    <col min="2" max="2" width="3.7109375" customWidth="1"/>
    <col min="3" max="3" width="4.85546875" customWidth="1"/>
    <col min="4" max="4" width="26.42578125" customWidth="1"/>
    <col min="5" max="5" width="20.42578125" customWidth="1"/>
    <col min="6" max="6" width="14.5703125" customWidth="1"/>
    <col min="8" max="8" width="10.85546875" customWidth="1"/>
    <col min="9" max="9" width="16.42578125" customWidth="1"/>
    <col min="10" max="10" width="12.85546875" customWidth="1"/>
  </cols>
  <sheetData>
    <row r="1" spans="1:11" ht="39.950000000000003" customHeight="1">
      <c r="A1" s="10"/>
      <c r="B1" s="10"/>
      <c r="C1" s="10"/>
      <c r="D1" s="30"/>
      <c r="E1" s="10"/>
      <c r="F1" s="76" t="s">
        <v>2313</v>
      </c>
      <c r="G1" s="69"/>
      <c r="H1" s="10"/>
      <c r="I1" s="10"/>
      <c r="J1" s="10"/>
    </row>
    <row r="2" spans="1:11" ht="39.950000000000003" customHeight="1">
      <c r="A2" s="133" t="s">
        <v>0</v>
      </c>
      <c r="B2" s="133" t="s">
        <v>1538</v>
      </c>
      <c r="C2" s="133" t="s">
        <v>2144</v>
      </c>
      <c r="D2" s="133" t="s">
        <v>1</v>
      </c>
      <c r="E2" s="133" t="s">
        <v>2</v>
      </c>
      <c r="F2" s="133" t="s">
        <v>3</v>
      </c>
      <c r="G2" s="119" t="s">
        <v>2283</v>
      </c>
      <c r="H2" s="133" t="s">
        <v>15</v>
      </c>
      <c r="I2" s="133" t="s">
        <v>4</v>
      </c>
      <c r="J2" s="133" t="s">
        <v>14</v>
      </c>
      <c r="K2" s="133" t="s">
        <v>1540</v>
      </c>
    </row>
    <row r="3" spans="1:11" ht="39.950000000000003" customHeight="1">
      <c r="A3" s="133"/>
      <c r="B3" s="133"/>
      <c r="C3" s="133"/>
      <c r="D3" s="133"/>
      <c r="E3" s="133"/>
      <c r="F3" s="133"/>
      <c r="G3" s="120"/>
      <c r="H3" s="133"/>
      <c r="I3" s="133"/>
      <c r="J3" s="133"/>
      <c r="K3" s="133"/>
    </row>
    <row r="4" spans="1:11" ht="30" customHeight="1">
      <c r="A4" s="28">
        <v>1</v>
      </c>
      <c r="B4" s="28">
        <v>1</v>
      </c>
      <c r="C4" s="28"/>
      <c r="D4" s="106" t="s">
        <v>1407</v>
      </c>
      <c r="E4" s="106" t="s">
        <v>1405</v>
      </c>
      <c r="F4" s="47" t="s">
        <v>1406</v>
      </c>
      <c r="G4" s="47">
        <v>100000</v>
      </c>
      <c r="H4" s="47">
        <v>100000</v>
      </c>
      <c r="I4" s="107" t="s">
        <v>1423</v>
      </c>
      <c r="J4" s="47">
        <v>100000</v>
      </c>
      <c r="K4" s="47"/>
    </row>
    <row r="5" spans="1:11" ht="30" customHeight="1">
      <c r="A5" s="28">
        <v>2</v>
      </c>
      <c r="B5" s="28">
        <v>2</v>
      </c>
      <c r="C5" s="28"/>
      <c r="D5" s="106" t="s">
        <v>1409</v>
      </c>
      <c r="E5" s="106" t="s">
        <v>2386</v>
      </c>
      <c r="F5" s="47" t="s">
        <v>1408</v>
      </c>
      <c r="G5" s="47">
        <v>300000</v>
      </c>
      <c r="H5" s="47">
        <v>240000</v>
      </c>
      <c r="I5" s="107" t="s">
        <v>1423</v>
      </c>
      <c r="J5" s="47">
        <v>192000</v>
      </c>
      <c r="K5" s="47"/>
    </row>
    <row r="6" spans="1:11" ht="30" customHeight="1">
      <c r="A6" s="28">
        <v>3</v>
      </c>
      <c r="B6" s="28">
        <v>3</v>
      </c>
      <c r="C6" s="28"/>
      <c r="D6" s="106" t="s">
        <v>1411</v>
      </c>
      <c r="E6" s="106" t="s">
        <v>2387</v>
      </c>
      <c r="F6" s="47" t="s">
        <v>1410</v>
      </c>
      <c r="G6" s="47">
        <v>300000</v>
      </c>
      <c r="H6" s="47">
        <v>240000</v>
      </c>
      <c r="I6" s="107" t="s">
        <v>1423</v>
      </c>
      <c r="J6" s="47">
        <v>192000</v>
      </c>
      <c r="K6" s="47"/>
    </row>
    <row r="7" spans="1:11" ht="30" customHeight="1">
      <c r="A7" s="28">
        <v>4</v>
      </c>
      <c r="B7" s="28">
        <v>4</v>
      </c>
      <c r="C7" s="28"/>
      <c r="D7" s="106" t="s">
        <v>1412</v>
      </c>
      <c r="E7" s="106" t="s">
        <v>2388</v>
      </c>
      <c r="F7" s="47" t="s">
        <v>1413</v>
      </c>
      <c r="G7" s="47">
        <v>300000</v>
      </c>
      <c r="H7" s="47">
        <v>240000</v>
      </c>
      <c r="I7" s="107" t="s">
        <v>1423</v>
      </c>
      <c r="J7" s="47">
        <v>216000</v>
      </c>
      <c r="K7" s="47"/>
    </row>
    <row r="8" spans="1:11" ht="30" customHeight="1">
      <c r="A8" s="28">
        <v>5</v>
      </c>
      <c r="B8" s="28">
        <v>5</v>
      </c>
      <c r="C8" s="28"/>
      <c r="D8" s="106" t="s">
        <v>1416</v>
      </c>
      <c r="E8" s="106" t="s">
        <v>1415</v>
      </c>
      <c r="F8" s="47" t="s">
        <v>1414</v>
      </c>
      <c r="G8" s="47">
        <v>300000</v>
      </c>
      <c r="H8" s="47">
        <v>240000</v>
      </c>
      <c r="I8" s="107" t="s">
        <v>1423</v>
      </c>
      <c r="J8" s="47">
        <v>204000</v>
      </c>
      <c r="K8" s="47"/>
    </row>
    <row r="9" spans="1:11" ht="30" customHeight="1">
      <c r="A9" s="28">
        <v>6</v>
      </c>
      <c r="B9" s="28">
        <v>6</v>
      </c>
      <c r="C9" s="28"/>
      <c r="D9" s="106" t="s">
        <v>1417</v>
      </c>
      <c r="E9" s="106" t="s">
        <v>1418</v>
      </c>
      <c r="F9" s="47" t="s">
        <v>1419</v>
      </c>
      <c r="G9" s="57">
        <v>300000</v>
      </c>
      <c r="H9" s="57">
        <v>240000</v>
      </c>
      <c r="I9" s="107" t="s">
        <v>1423</v>
      </c>
      <c r="J9" s="47">
        <v>150000</v>
      </c>
      <c r="K9" s="47"/>
    </row>
    <row r="10" spans="1:11" ht="30" customHeight="1">
      <c r="A10" s="28">
        <v>7</v>
      </c>
      <c r="B10" s="28">
        <v>8</v>
      </c>
      <c r="C10" s="28"/>
      <c r="D10" s="106" t="s">
        <v>1420</v>
      </c>
      <c r="E10" s="106" t="s">
        <v>1421</v>
      </c>
      <c r="F10" s="47" t="s">
        <v>1422</v>
      </c>
      <c r="G10" s="57">
        <v>300000</v>
      </c>
      <c r="H10" s="57">
        <v>240000</v>
      </c>
      <c r="I10" s="107" t="s">
        <v>1423</v>
      </c>
      <c r="J10" s="47">
        <v>228000</v>
      </c>
      <c r="K10" s="47"/>
    </row>
    <row r="11" spans="1:11" ht="30" customHeight="1">
      <c r="A11" s="28">
        <v>8</v>
      </c>
      <c r="B11" s="28">
        <v>10</v>
      </c>
      <c r="C11" s="28"/>
      <c r="D11" s="106" t="s">
        <v>2315</v>
      </c>
      <c r="E11" s="106" t="s">
        <v>1424</v>
      </c>
      <c r="F11" s="39" t="s">
        <v>1427</v>
      </c>
      <c r="G11" s="28">
        <v>300000</v>
      </c>
      <c r="H11" s="28">
        <v>300000</v>
      </c>
      <c r="I11" s="107" t="s">
        <v>1423</v>
      </c>
      <c r="J11" s="47">
        <v>255000</v>
      </c>
      <c r="K11" s="47"/>
    </row>
    <row r="12" spans="1:11" ht="30" customHeight="1">
      <c r="A12" s="28">
        <v>9</v>
      </c>
      <c r="B12" s="28">
        <v>11</v>
      </c>
      <c r="C12" s="28"/>
      <c r="D12" s="106" t="s">
        <v>1425</v>
      </c>
      <c r="E12" s="106" t="s">
        <v>1426</v>
      </c>
      <c r="F12" s="12" t="s">
        <v>1428</v>
      </c>
      <c r="G12" s="28">
        <v>300000</v>
      </c>
      <c r="H12" s="28">
        <v>240000</v>
      </c>
      <c r="I12" s="107" t="s">
        <v>1423</v>
      </c>
      <c r="J12" s="47">
        <v>240000</v>
      </c>
      <c r="K12" s="47"/>
    </row>
    <row r="13" spans="1:11" ht="30" customHeight="1">
      <c r="A13" s="28">
        <v>10</v>
      </c>
      <c r="B13" s="28">
        <v>13</v>
      </c>
      <c r="C13" s="28"/>
      <c r="D13" s="106" t="s">
        <v>1429</v>
      </c>
      <c r="E13" s="106" t="s">
        <v>1430</v>
      </c>
      <c r="F13" s="12" t="s">
        <v>1431</v>
      </c>
      <c r="G13" s="28">
        <v>300000</v>
      </c>
      <c r="H13" s="28">
        <v>240000</v>
      </c>
      <c r="I13" s="107" t="s">
        <v>1423</v>
      </c>
      <c r="J13" s="47">
        <v>216000</v>
      </c>
      <c r="K13" s="47"/>
    </row>
    <row r="14" spans="1:11" ht="30" customHeight="1">
      <c r="A14" s="28">
        <v>11</v>
      </c>
      <c r="B14" s="28">
        <v>14</v>
      </c>
      <c r="C14" s="28"/>
      <c r="D14" s="106" t="s">
        <v>1434</v>
      </c>
      <c r="E14" s="106" t="s">
        <v>1433</v>
      </c>
      <c r="F14" s="12" t="s">
        <v>1432</v>
      </c>
      <c r="G14" s="28">
        <v>300000</v>
      </c>
      <c r="H14" s="28">
        <v>240600</v>
      </c>
      <c r="I14" s="107" t="s">
        <v>1423</v>
      </c>
      <c r="J14" s="47">
        <v>180000</v>
      </c>
      <c r="K14" s="47"/>
    </row>
    <row r="15" spans="1:11" ht="30" customHeight="1">
      <c r="A15" s="28">
        <v>12</v>
      </c>
      <c r="B15" s="28">
        <v>15</v>
      </c>
      <c r="C15" s="28"/>
      <c r="D15" s="106" t="s">
        <v>1435</v>
      </c>
      <c r="E15" s="106" t="s">
        <v>1436</v>
      </c>
      <c r="F15" s="12" t="s">
        <v>1437</v>
      </c>
      <c r="G15" s="28">
        <v>100000</v>
      </c>
      <c r="H15" s="28">
        <v>160000</v>
      </c>
      <c r="I15" s="107" t="s">
        <v>1423</v>
      </c>
      <c r="J15" s="47">
        <v>120000</v>
      </c>
      <c r="K15" s="47"/>
    </row>
    <row r="16" spans="1:11">
      <c r="A16" s="80"/>
      <c r="B16" s="80"/>
      <c r="C16" s="80"/>
      <c r="D16" s="80"/>
      <c r="E16" s="80"/>
      <c r="F16" s="80"/>
      <c r="G16" s="80"/>
      <c r="H16" s="80"/>
      <c r="I16" s="81" t="s">
        <v>940</v>
      </c>
      <c r="J16" s="81">
        <f>SUM(J4:J15)</f>
        <v>2293000</v>
      </c>
      <c r="K16" s="80"/>
    </row>
  </sheetData>
  <mergeCells count="11">
    <mergeCell ref="G2:G3"/>
    <mergeCell ref="K2:K3"/>
    <mergeCell ref="H2:H3"/>
    <mergeCell ref="I2:I3"/>
    <mergeCell ref="J2:J3"/>
    <mergeCell ref="A2:A3"/>
    <mergeCell ref="D2:D3"/>
    <mergeCell ref="E2:E3"/>
    <mergeCell ref="F2:F3"/>
    <mergeCell ref="B2:B3"/>
    <mergeCell ref="C2:C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K7"/>
  <sheetViews>
    <sheetView workbookViewId="0">
      <selection activeCell="A6" sqref="A6"/>
    </sheetView>
  </sheetViews>
  <sheetFormatPr defaultRowHeight="15"/>
  <cols>
    <col min="1" max="1" width="4.42578125" customWidth="1"/>
    <col min="2" max="3" width="5.140625" customWidth="1"/>
    <col min="4" max="4" width="21" customWidth="1"/>
    <col min="5" max="5" width="15.5703125" customWidth="1"/>
    <col min="6" max="6" width="11.5703125" customWidth="1"/>
    <col min="7" max="7" width="13.28515625" customWidth="1"/>
    <col min="9" max="9" width="15.28515625" customWidth="1"/>
    <col min="10" max="10" width="10.140625" customWidth="1"/>
  </cols>
  <sheetData>
    <row r="2" spans="1:11" ht="24">
      <c r="A2" s="134" t="s">
        <v>2063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19.5" customHeight="1">
      <c r="A3" s="123" t="s">
        <v>0</v>
      </c>
      <c r="B3" s="123" t="s">
        <v>1501</v>
      </c>
      <c r="C3" s="135" t="s">
        <v>2146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19" t="s">
        <v>5</v>
      </c>
    </row>
    <row r="4" spans="1:11" ht="61.5" customHeight="1">
      <c r="A4" s="124"/>
      <c r="B4" s="124"/>
      <c r="C4" s="136"/>
      <c r="D4" s="124"/>
      <c r="E4" s="124"/>
      <c r="F4" s="124"/>
      <c r="G4" s="120"/>
      <c r="H4" s="124"/>
      <c r="I4" s="124"/>
      <c r="J4" s="124"/>
      <c r="K4" s="120"/>
    </row>
    <row r="5" spans="1:11" ht="60.75" customHeight="1">
      <c r="A5" s="28">
        <v>1</v>
      </c>
      <c r="B5" s="28">
        <v>1</v>
      </c>
      <c r="C5" s="28"/>
      <c r="D5" s="52" t="s">
        <v>2066</v>
      </c>
      <c r="E5" s="52" t="s">
        <v>2065</v>
      </c>
      <c r="F5" s="12" t="s">
        <v>2064</v>
      </c>
      <c r="G5" s="12">
        <v>100000</v>
      </c>
      <c r="H5" s="12">
        <v>500000</v>
      </c>
      <c r="I5" s="53" t="s">
        <v>2070</v>
      </c>
      <c r="J5" s="27">
        <v>200000</v>
      </c>
      <c r="K5" s="27"/>
    </row>
    <row r="6" spans="1:11" ht="57" customHeight="1">
      <c r="A6" s="28">
        <v>2</v>
      </c>
      <c r="B6" s="28">
        <v>2</v>
      </c>
      <c r="C6" s="28"/>
      <c r="D6" s="52" t="s">
        <v>2069</v>
      </c>
      <c r="E6" s="52" t="s">
        <v>2068</v>
      </c>
      <c r="F6" s="12" t="s">
        <v>2067</v>
      </c>
      <c r="G6" s="12">
        <v>2000000</v>
      </c>
      <c r="H6" s="12">
        <v>500000</v>
      </c>
      <c r="I6" s="53" t="s">
        <v>2070</v>
      </c>
      <c r="J6" s="28">
        <v>400000</v>
      </c>
      <c r="K6" s="28"/>
    </row>
    <row r="7" spans="1:11">
      <c r="A7" s="28"/>
      <c r="B7" s="28"/>
      <c r="C7" s="28"/>
      <c r="D7" s="28"/>
      <c r="E7" s="28"/>
      <c r="F7" s="28"/>
      <c r="G7" s="28"/>
      <c r="H7" s="28"/>
      <c r="I7" s="73" t="s">
        <v>940</v>
      </c>
      <c r="J7" s="73">
        <f>SUM(J5:J6)</f>
        <v>600000</v>
      </c>
      <c r="K7" s="28"/>
    </row>
  </sheetData>
  <mergeCells count="12">
    <mergeCell ref="G3:G4"/>
    <mergeCell ref="A2:K2"/>
    <mergeCell ref="A3:A4"/>
    <mergeCell ref="B3:B4"/>
    <mergeCell ref="D3:D4"/>
    <mergeCell ref="E3:E4"/>
    <mergeCell ref="F3:F4"/>
    <mergeCell ref="C3:C4"/>
    <mergeCell ref="H3:H4"/>
    <mergeCell ref="I3:I4"/>
    <mergeCell ref="J3:J4"/>
    <mergeCell ref="K3:K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D46" sqref="D46"/>
    </sheetView>
  </sheetViews>
  <sheetFormatPr defaultRowHeight="15"/>
  <cols>
    <col min="1" max="3" width="5.140625" customWidth="1"/>
    <col min="4" max="4" width="22.42578125" customWidth="1"/>
    <col min="5" max="5" width="19" customWidth="1"/>
    <col min="6" max="6" width="14.85546875" customWidth="1"/>
    <col min="7" max="7" width="10" customWidth="1"/>
    <col min="8" max="8" width="10.5703125" customWidth="1"/>
    <col min="9" max="9" width="19.140625" customWidth="1"/>
    <col min="10" max="10" width="15" style="3" customWidth="1"/>
  </cols>
  <sheetData>
    <row r="1" spans="1:11" ht="39.950000000000003" customHeight="1">
      <c r="A1" s="137" t="s">
        <v>545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1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29" t="s">
        <v>546</v>
      </c>
      <c r="E4" s="29" t="s">
        <v>547</v>
      </c>
      <c r="F4" s="12" t="s">
        <v>548</v>
      </c>
      <c r="G4" s="12">
        <v>100000</v>
      </c>
      <c r="H4" s="12">
        <v>500000</v>
      </c>
      <c r="I4" s="12" t="s">
        <v>328</v>
      </c>
      <c r="J4" s="12">
        <v>150000</v>
      </c>
      <c r="K4" s="27"/>
    </row>
    <row r="5" spans="1:11" ht="30" customHeight="1">
      <c r="A5" s="28">
        <v>2</v>
      </c>
      <c r="B5" s="28">
        <v>2</v>
      </c>
      <c r="C5" s="28"/>
      <c r="D5" s="29" t="s">
        <v>550</v>
      </c>
      <c r="E5" s="29" t="s">
        <v>551</v>
      </c>
      <c r="F5" s="12" t="s">
        <v>552</v>
      </c>
      <c r="G5" s="12">
        <v>300000</v>
      </c>
      <c r="H5" s="12">
        <v>500000</v>
      </c>
      <c r="I5" s="12" t="s">
        <v>549</v>
      </c>
      <c r="J5" s="28">
        <v>150000</v>
      </c>
      <c r="K5" s="28"/>
    </row>
    <row r="6" spans="1:11" ht="30" customHeight="1">
      <c r="A6" s="28">
        <v>3</v>
      </c>
      <c r="B6" s="28">
        <v>3</v>
      </c>
      <c r="C6" s="28"/>
      <c r="D6" s="29" t="s">
        <v>553</v>
      </c>
      <c r="E6" s="29" t="s">
        <v>554</v>
      </c>
      <c r="F6" s="12" t="s">
        <v>555</v>
      </c>
      <c r="G6" s="12">
        <v>100000</v>
      </c>
      <c r="H6" s="12">
        <v>500000</v>
      </c>
      <c r="I6" s="12" t="s">
        <v>328</v>
      </c>
      <c r="J6" s="28">
        <v>150000</v>
      </c>
      <c r="K6" s="28"/>
    </row>
    <row r="7" spans="1:11" ht="30" customHeight="1">
      <c r="A7" s="28">
        <v>4</v>
      </c>
      <c r="B7" s="28">
        <v>4</v>
      </c>
      <c r="C7" s="28"/>
      <c r="D7" s="29" t="s">
        <v>2355</v>
      </c>
      <c r="E7" s="29" t="s">
        <v>556</v>
      </c>
      <c r="F7" s="12" t="s">
        <v>557</v>
      </c>
      <c r="G7" s="12">
        <v>100000</v>
      </c>
      <c r="H7" s="12">
        <v>490000</v>
      </c>
      <c r="I7" s="12" t="s">
        <v>549</v>
      </c>
      <c r="J7" s="28">
        <v>250000</v>
      </c>
      <c r="K7" s="12"/>
    </row>
    <row r="8" spans="1:11" ht="30" customHeight="1">
      <c r="A8" s="28">
        <v>5</v>
      </c>
      <c r="B8" s="28">
        <v>5</v>
      </c>
      <c r="C8" s="28"/>
      <c r="D8" s="29" t="s">
        <v>558</v>
      </c>
      <c r="E8" s="29" t="s">
        <v>559</v>
      </c>
      <c r="F8" s="12" t="s">
        <v>560</v>
      </c>
      <c r="G8" s="12">
        <v>100000</v>
      </c>
      <c r="H8" s="12">
        <v>118076</v>
      </c>
      <c r="I8" s="12" t="s">
        <v>549</v>
      </c>
      <c r="J8" s="28">
        <v>100000</v>
      </c>
      <c r="K8" s="28"/>
    </row>
    <row r="9" spans="1:11" ht="30" customHeight="1">
      <c r="A9" s="28">
        <v>6</v>
      </c>
      <c r="B9" s="28">
        <v>6</v>
      </c>
      <c r="C9" s="28"/>
      <c r="D9" s="29" t="s">
        <v>2318</v>
      </c>
      <c r="E9" s="29" t="s">
        <v>561</v>
      </c>
      <c r="F9" s="12" t="s">
        <v>562</v>
      </c>
      <c r="G9" s="12">
        <v>100000</v>
      </c>
      <c r="H9" s="12">
        <v>500000</v>
      </c>
      <c r="I9" s="12" t="s">
        <v>328</v>
      </c>
      <c r="J9" s="28">
        <v>250000</v>
      </c>
      <c r="K9" s="28"/>
    </row>
    <row r="10" spans="1:11" ht="30" customHeight="1">
      <c r="A10" s="28">
        <v>7</v>
      </c>
      <c r="B10" s="28">
        <v>7</v>
      </c>
      <c r="C10" s="28"/>
      <c r="D10" s="29" t="s">
        <v>563</v>
      </c>
      <c r="E10" s="29" t="s">
        <v>564</v>
      </c>
      <c r="F10" s="12" t="s">
        <v>565</v>
      </c>
      <c r="G10" s="28">
        <v>100000</v>
      </c>
      <c r="H10" s="28">
        <v>500000</v>
      </c>
      <c r="I10" s="12" t="s">
        <v>328</v>
      </c>
      <c r="J10" s="28">
        <v>300000</v>
      </c>
      <c r="K10" s="28"/>
    </row>
    <row r="11" spans="1:11" ht="30" customHeight="1">
      <c r="A11" s="28">
        <v>8</v>
      </c>
      <c r="B11" s="28">
        <v>8</v>
      </c>
      <c r="C11" s="28"/>
      <c r="D11" s="29" t="s">
        <v>567</v>
      </c>
      <c r="E11" s="29" t="s">
        <v>2356</v>
      </c>
      <c r="F11" s="12" t="s">
        <v>566</v>
      </c>
      <c r="G11" s="28">
        <v>300000</v>
      </c>
      <c r="H11" s="28">
        <v>500000</v>
      </c>
      <c r="I11" s="12" t="s">
        <v>246</v>
      </c>
      <c r="J11" s="28">
        <v>150000</v>
      </c>
      <c r="K11" s="28"/>
    </row>
    <row r="12" spans="1:11" ht="30" customHeight="1">
      <c r="A12" s="28">
        <v>9</v>
      </c>
      <c r="B12" s="28">
        <v>9</v>
      </c>
      <c r="C12" s="28"/>
      <c r="D12" s="29" t="s">
        <v>568</v>
      </c>
      <c r="E12" s="29" t="s">
        <v>569</v>
      </c>
      <c r="F12" s="12" t="s">
        <v>570</v>
      </c>
      <c r="G12" s="28">
        <v>100000</v>
      </c>
      <c r="H12" s="28">
        <v>500000</v>
      </c>
      <c r="I12" s="12" t="s">
        <v>549</v>
      </c>
      <c r="J12" s="28">
        <v>250000</v>
      </c>
      <c r="K12" s="28"/>
    </row>
    <row r="13" spans="1:11" ht="30" customHeight="1">
      <c r="A13" s="28">
        <v>10</v>
      </c>
      <c r="B13" s="28">
        <v>10</v>
      </c>
      <c r="C13" s="28"/>
      <c r="D13" s="29" t="s">
        <v>571</v>
      </c>
      <c r="E13" s="29" t="s">
        <v>572</v>
      </c>
      <c r="F13" s="12" t="s">
        <v>573</v>
      </c>
      <c r="G13" s="28">
        <v>300000</v>
      </c>
      <c r="H13" s="28">
        <v>500000</v>
      </c>
      <c r="I13" s="12" t="s">
        <v>574</v>
      </c>
      <c r="J13" s="28">
        <v>150000</v>
      </c>
      <c r="K13" s="28"/>
    </row>
    <row r="14" spans="1:11" ht="30" customHeight="1">
      <c r="A14" s="28">
        <v>11</v>
      </c>
      <c r="B14" s="28">
        <v>11</v>
      </c>
      <c r="C14" s="28"/>
      <c r="D14" s="29" t="s">
        <v>575</v>
      </c>
      <c r="E14" s="29" t="s">
        <v>576</v>
      </c>
      <c r="F14" s="12" t="s">
        <v>577</v>
      </c>
      <c r="G14" s="28">
        <v>100000</v>
      </c>
      <c r="H14" s="28">
        <v>500000</v>
      </c>
      <c r="I14" s="12" t="s">
        <v>246</v>
      </c>
      <c r="J14" s="28">
        <v>200000</v>
      </c>
      <c r="K14" s="28"/>
    </row>
    <row r="15" spans="1:11" ht="30" customHeight="1">
      <c r="A15" s="28">
        <v>12</v>
      </c>
      <c r="B15" s="28">
        <v>12</v>
      </c>
      <c r="C15" s="28"/>
      <c r="D15" s="29" t="s">
        <v>580</v>
      </c>
      <c r="E15" s="29" t="s">
        <v>579</v>
      </c>
      <c r="F15" s="12" t="s">
        <v>578</v>
      </c>
      <c r="G15" s="28">
        <v>300000</v>
      </c>
      <c r="H15" s="28">
        <v>700000</v>
      </c>
      <c r="I15" s="12" t="s">
        <v>246</v>
      </c>
      <c r="J15" s="28">
        <v>350000</v>
      </c>
      <c r="K15" s="28"/>
    </row>
    <row r="16" spans="1:11" ht="30" customHeight="1">
      <c r="A16" s="28">
        <v>13</v>
      </c>
      <c r="B16" s="28">
        <v>13</v>
      </c>
      <c r="C16" s="28"/>
      <c r="D16" s="29" t="s">
        <v>582</v>
      </c>
      <c r="E16" s="29" t="s">
        <v>2375</v>
      </c>
      <c r="F16" s="12" t="s">
        <v>581</v>
      </c>
      <c r="G16" s="28">
        <v>100000</v>
      </c>
      <c r="H16" s="28">
        <v>500000</v>
      </c>
      <c r="I16" s="12" t="s">
        <v>246</v>
      </c>
      <c r="J16" s="28">
        <v>250000</v>
      </c>
      <c r="K16" s="28"/>
    </row>
    <row r="17" spans="1:11" ht="30" customHeight="1">
      <c r="A17" s="28">
        <v>14</v>
      </c>
      <c r="B17" s="28">
        <v>14</v>
      </c>
      <c r="C17" s="28"/>
      <c r="D17" s="29" t="s">
        <v>585</v>
      </c>
      <c r="E17" s="29" t="s">
        <v>584</v>
      </c>
      <c r="F17" s="12" t="s">
        <v>583</v>
      </c>
      <c r="G17" s="28">
        <v>100000</v>
      </c>
      <c r="H17" s="28">
        <v>500000</v>
      </c>
      <c r="I17" s="12" t="s">
        <v>328</v>
      </c>
      <c r="J17" s="28">
        <v>150000</v>
      </c>
      <c r="K17" s="28"/>
    </row>
    <row r="18" spans="1:11" ht="30" customHeight="1">
      <c r="A18" s="28">
        <v>15</v>
      </c>
      <c r="B18" s="28">
        <v>15</v>
      </c>
      <c r="C18" s="28"/>
      <c r="D18" s="29" t="s">
        <v>588</v>
      </c>
      <c r="E18" s="29" t="s">
        <v>587</v>
      </c>
      <c r="F18" s="12" t="s">
        <v>586</v>
      </c>
      <c r="G18" s="28">
        <v>300000</v>
      </c>
      <c r="H18" s="28">
        <v>500000</v>
      </c>
      <c r="I18" s="12" t="s">
        <v>549</v>
      </c>
      <c r="J18" s="28">
        <v>150000</v>
      </c>
      <c r="K18" s="28"/>
    </row>
    <row r="19" spans="1:11" ht="30" customHeight="1">
      <c r="A19" s="28">
        <v>16</v>
      </c>
      <c r="B19" s="28">
        <v>16</v>
      </c>
      <c r="C19" s="28"/>
      <c r="D19" s="29" t="s">
        <v>591</v>
      </c>
      <c r="E19" s="29" t="s">
        <v>590</v>
      </c>
      <c r="F19" s="12" t="s">
        <v>589</v>
      </c>
      <c r="G19" s="28">
        <v>100000</v>
      </c>
      <c r="H19" s="28">
        <v>500000</v>
      </c>
      <c r="I19" s="12" t="s">
        <v>246</v>
      </c>
      <c r="J19" s="28">
        <v>250000</v>
      </c>
      <c r="K19" s="28"/>
    </row>
    <row r="20" spans="1:11" ht="30" customHeight="1">
      <c r="A20" s="28">
        <v>17</v>
      </c>
      <c r="B20" s="28">
        <v>17</v>
      </c>
      <c r="C20" s="28"/>
      <c r="D20" s="29" t="s">
        <v>594</v>
      </c>
      <c r="E20" s="29" t="s">
        <v>593</v>
      </c>
      <c r="F20" s="12" t="s">
        <v>592</v>
      </c>
      <c r="G20" s="28">
        <v>100000</v>
      </c>
      <c r="H20" s="28">
        <v>500000</v>
      </c>
      <c r="I20" s="12" t="s">
        <v>246</v>
      </c>
      <c r="J20" s="28">
        <v>150000</v>
      </c>
      <c r="K20" s="28"/>
    </row>
    <row r="21" spans="1:11" ht="30" customHeight="1">
      <c r="A21" s="28">
        <v>18</v>
      </c>
      <c r="B21" s="28">
        <v>18</v>
      </c>
      <c r="C21" s="28"/>
      <c r="D21" s="29" t="s">
        <v>597</v>
      </c>
      <c r="E21" s="29" t="s">
        <v>596</v>
      </c>
      <c r="F21" s="12" t="s">
        <v>595</v>
      </c>
      <c r="G21" s="12">
        <v>500000</v>
      </c>
      <c r="H21" s="12">
        <v>500000</v>
      </c>
      <c r="I21" s="12" t="s">
        <v>246</v>
      </c>
      <c r="J21" s="28">
        <v>250000</v>
      </c>
      <c r="K21" s="12"/>
    </row>
    <row r="22" spans="1:11" ht="30" customHeight="1">
      <c r="A22" s="28">
        <v>19</v>
      </c>
      <c r="B22" s="28">
        <v>20</v>
      </c>
      <c r="C22" s="28"/>
      <c r="D22" s="29" t="s">
        <v>600</v>
      </c>
      <c r="E22" s="29" t="s">
        <v>599</v>
      </c>
      <c r="F22" s="12" t="s">
        <v>598</v>
      </c>
      <c r="G22" s="12">
        <v>300000</v>
      </c>
      <c r="H22" s="12">
        <v>500000</v>
      </c>
      <c r="I22" s="12" t="s">
        <v>246</v>
      </c>
      <c r="J22" s="28">
        <v>150000</v>
      </c>
      <c r="K22" s="12"/>
    </row>
    <row r="23" spans="1:11" ht="30" customHeight="1">
      <c r="A23" s="28">
        <v>20</v>
      </c>
      <c r="B23" s="28">
        <v>21</v>
      </c>
      <c r="C23" s="28"/>
      <c r="D23" s="29" t="s">
        <v>603</v>
      </c>
      <c r="E23" s="29" t="s">
        <v>602</v>
      </c>
      <c r="F23" s="12" t="s">
        <v>601</v>
      </c>
      <c r="G23" s="12">
        <v>100000</v>
      </c>
      <c r="H23" s="12">
        <v>500000</v>
      </c>
      <c r="I23" s="12" t="s">
        <v>246</v>
      </c>
      <c r="J23" s="28">
        <v>200000</v>
      </c>
      <c r="K23" s="12"/>
    </row>
    <row r="24" spans="1:11" ht="30" customHeight="1">
      <c r="A24" s="28">
        <v>21</v>
      </c>
      <c r="B24" s="28">
        <v>22</v>
      </c>
      <c r="C24" s="28"/>
      <c r="D24" s="29" t="s">
        <v>606</v>
      </c>
      <c r="E24" s="29" t="s">
        <v>605</v>
      </c>
      <c r="F24" s="12" t="s">
        <v>604</v>
      </c>
      <c r="G24" s="12">
        <v>100000</v>
      </c>
      <c r="H24" s="12">
        <v>500000</v>
      </c>
      <c r="I24" s="12" t="s">
        <v>246</v>
      </c>
      <c r="J24" s="28">
        <v>250000</v>
      </c>
      <c r="K24" s="12"/>
    </row>
    <row r="25" spans="1:11" ht="30" customHeight="1">
      <c r="A25" s="28">
        <v>22</v>
      </c>
      <c r="B25" s="28">
        <v>23</v>
      </c>
      <c r="C25" s="28"/>
      <c r="D25" s="29" t="s">
        <v>609</v>
      </c>
      <c r="E25" s="29" t="s">
        <v>608</v>
      </c>
      <c r="F25" s="12" t="s">
        <v>607</v>
      </c>
      <c r="G25" s="12">
        <v>100000</v>
      </c>
      <c r="H25" s="12">
        <v>500000</v>
      </c>
      <c r="I25" s="12" t="s">
        <v>246</v>
      </c>
      <c r="J25" s="28">
        <v>200000</v>
      </c>
      <c r="K25" s="12"/>
    </row>
    <row r="26" spans="1:11" ht="30" customHeight="1">
      <c r="A26" s="28">
        <v>23</v>
      </c>
      <c r="B26" s="28">
        <v>24</v>
      </c>
      <c r="C26" s="28"/>
      <c r="D26" s="29" t="s">
        <v>612</v>
      </c>
      <c r="E26" s="29" t="s">
        <v>611</v>
      </c>
      <c r="F26" s="12" t="s">
        <v>610</v>
      </c>
      <c r="G26" s="12">
        <v>500000</v>
      </c>
      <c r="H26" s="12">
        <v>500000</v>
      </c>
      <c r="I26" s="12" t="s">
        <v>246</v>
      </c>
      <c r="J26" s="28">
        <v>200000</v>
      </c>
      <c r="K26" s="12"/>
    </row>
    <row r="27" spans="1:11" ht="30" customHeight="1">
      <c r="A27" s="28">
        <v>24</v>
      </c>
      <c r="B27" s="28">
        <v>25</v>
      </c>
      <c r="C27" s="28"/>
      <c r="D27" s="29" t="s">
        <v>615</v>
      </c>
      <c r="E27" s="29" t="s">
        <v>614</v>
      </c>
      <c r="F27" s="12" t="s">
        <v>613</v>
      </c>
      <c r="G27" s="12">
        <v>100000</v>
      </c>
      <c r="H27" s="12">
        <v>500000</v>
      </c>
      <c r="I27" s="12" t="s">
        <v>246</v>
      </c>
      <c r="J27" s="28">
        <v>250000</v>
      </c>
      <c r="K27" s="12"/>
    </row>
    <row r="28" spans="1:11" ht="30" customHeight="1">
      <c r="A28" s="28">
        <v>25</v>
      </c>
      <c r="B28" s="28">
        <v>26</v>
      </c>
      <c r="C28" s="28"/>
      <c r="D28" s="29" t="s">
        <v>2317</v>
      </c>
      <c r="E28" s="29" t="s">
        <v>617</v>
      </c>
      <c r="F28" s="12" t="s">
        <v>616</v>
      </c>
      <c r="G28" s="12">
        <v>100000</v>
      </c>
      <c r="H28" s="12">
        <v>500000</v>
      </c>
      <c r="I28" s="12" t="s">
        <v>549</v>
      </c>
      <c r="J28" s="28">
        <v>250000</v>
      </c>
      <c r="K28" s="12"/>
    </row>
    <row r="29" spans="1:11" ht="30" customHeight="1">
      <c r="A29" s="28">
        <v>26</v>
      </c>
      <c r="B29" s="28">
        <v>27</v>
      </c>
      <c r="C29" s="28"/>
      <c r="D29" s="29" t="s">
        <v>620</v>
      </c>
      <c r="E29" s="29" t="s">
        <v>618</v>
      </c>
      <c r="F29" s="12" t="s">
        <v>619</v>
      </c>
      <c r="G29" s="12">
        <v>100000</v>
      </c>
      <c r="H29" s="12">
        <v>500000</v>
      </c>
      <c r="I29" s="12" t="s">
        <v>246</v>
      </c>
      <c r="J29" s="28">
        <v>200000</v>
      </c>
      <c r="K29" s="12"/>
    </row>
    <row r="30" spans="1:11" ht="30" customHeight="1">
      <c r="A30" s="28">
        <v>27</v>
      </c>
      <c r="B30" s="28">
        <v>28</v>
      </c>
      <c r="C30" s="28"/>
      <c r="D30" s="29" t="s">
        <v>2319</v>
      </c>
      <c r="E30" s="29" t="s">
        <v>622</v>
      </c>
      <c r="F30" s="12" t="s">
        <v>621</v>
      </c>
      <c r="G30" s="12">
        <v>100000</v>
      </c>
      <c r="H30" s="12">
        <v>500000</v>
      </c>
      <c r="I30" s="12" t="s">
        <v>549</v>
      </c>
      <c r="J30" s="28">
        <v>300000</v>
      </c>
      <c r="K30" s="12"/>
    </row>
    <row r="31" spans="1:11" ht="30" customHeight="1">
      <c r="A31" s="28">
        <v>28</v>
      </c>
      <c r="B31" s="28">
        <v>29</v>
      </c>
      <c r="C31" s="28"/>
      <c r="D31" s="29" t="s">
        <v>623</v>
      </c>
      <c r="E31" s="29" t="s">
        <v>624</v>
      </c>
      <c r="F31" s="12" t="s">
        <v>625</v>
      </c>
      <c r="G31" s="12">
        <v>300000</v>
      </c>
      <c r="H31" s="12">
        <v>500000</v>
      </c>
      <c r="I31" s="12" t="s">
        <v>549</v>
      </c>
      <c r="J31" s="28">
        <v>200000</v>
      </c>
      <c r="K31" s="12"/>
    </row>
    <row r="32" spans="1:11" ht="30" customHeight="1">
      <c r="A32" s="28">
        <v>29</v>
      </c>
      <c r="B32" s="28">
        <v>30</v>
      </c>
      <c r="C32" s="28"/>
      <c r="D32" s="29" t="s">
        <v>628</v>
      </c>
      <c r="E32" s="29" t="s">
        <v>627</v>
      </c>
      <c r="F32" s="12" t="s">
        <v>626</v>
      </c>
      <c r="G32" s="12">
        <v>100000</v>
      </c>
      <c r="H32" s="12">
        <v>500000</v>
      </c>
      <c r="I32" s="12" t="s">
        <v>328</v>
      </c>
      <c r="J32" s="28">
        <v>150000</v>
      </c>
      <c r="K32" s="12"/>
    </row>
    <row r="33" spans="1:11" ht="30" customHeight="1">
      <c r="A33" s="28">
        <v>30</v>
      </c>
      <c r="B33" s="28">
        <v>31</v>
      </c>
      <c r="C33" s="28"/>
      <c r="D33" s="29" t="s">
        <v>631</v>
      </c>
      <c r="E33" s="29" t="s">
        <v>630</v>
      </c>
      <c r="F33" s="12" t="s">
        <v>629</v>
      </c>
      <c r="G33" s="12">
        <v>100000</v>
      </c>
      <c r="H33" s="12">
        <v>1072142</v>
      </c>
      <c r="I33" s="12" t="s">
        <v>328</v>
      </c>
      <c r="J33" s="28">
        <v>200000</v>
      </c>
      <c r="K33" s="12"/>
    </row>
    <row r="34" spans="1:11" ht="30" customHeight="1">
      <c r="A34" s="28">
        <v>31</v>
      </c>
      <c r="B34" s="28">
        <v>32</v>
      </c>
      <c r="C34" s="28"/>
      <c r="D34" s="29" t="s">
        <v>634</v>
      </c>
      <c r="E34" s="29" t="s">
        <v>633</v>
      </c>
      <c r="F34" s="12" t="s">
        <v>632</v>
      </c>
      <c r="G34" s="12">
        <v>100000</v>
      </c>
      <c r="H34" s="12">
        <v>500000</v>
      </c>
      <c r="I34" s="12" t="s">
        <v>246</v>
      </c>
      <c r="J34" s="28">
        <v>250000</v>
      </c>
      <c r="K34" s="12"/>
    </row>
    <row r="35" spans="1:11" ht="30" customHeight="1">
      <c r="A35" s="28">
        <v>32</v>
      </c>
      <c r="B35" s="28">
        <v>33</v>
      </c>
      <c r="C35" s="28"/>
      <c r="D35" s="29" t="s">
        <v>637</v>
      </c>
      <c r="E35" s="29" t="s">
        <v>636</v>
      </c>
      <c r="F35" s="12" t="s">
        <v>635</v>
      </c>
      <c r="G35" s="12">
        <v>300000</v>
      </c>
      <c r="H35" s="12">
        <v>500000</v>
      </c>
      <c r="I35" s="12" t="s">
        <v>246</v>
      </c>
      <c r="J35" s="28">
        <v>250000</v>
      </c>
      <c r="K35" s="12"/>
    </row>
    <row r="36" spans="1:11" ht="30" customHeight="1">
      <c r="A36" s="28">
        <v>33</v>
      </c>
      <c r="B36" s="28">
        <v>34</v>
      </c>
      <c r="C36" s="28"/>
      <c r="D36" s="29" t="s">
        <v>639</v>
      </c>
      <c r="E36" s="29" t="s">
        <v>2377</v>
      </c>
      <c r="F36" s="12" t="s">
        <v>638</v>
      </c>
      <c r="G36" s="12">
        <v>100000</v>
      </c>
      <c r="H36" s="12">
        <v>500000</v>
      </c>
      <c r="I36" s="12"/>
      <c r="J36" s="28">
        <v>200000</v>
      </c>
      <c r="K36" s="12"/>
    </row>
    <row r="37" spans="1:11" ht="30" customHeight="1">
      <c r="A37" s="28">
        <v>34</v>
      </c>
      <c r="B37" s="28">
        <v>36</v>
      </c>
      <c r="C37" s="28"/>
      <c r="D37" s="29" t="s">
        <v>1613</v>
      </c>
      <c r="E37" s="29" t="s">
        <v>1612</v>
      </c>
      <c r="F37" s="12" t="s">
        <v>1611</v>
      </c>
      <c r="G37" s="12">
        <v>300000</v>
      </c>
      <c r="H37" s="12">
        <v>500000</v>
      </c>
      <c r="I37" s="12" t="s">
        <v>328</v>
      </c>
      <c r="J37" s="28">
        <v>150000</v>
      </c>
      <c r="K37" s="12"/>
    </row>
    <row r="38" spans="1:11" ht="30" customHeight="1">
      <c r="A38" s="28">
        <v>35</v>
      </c>
      <c r="B38" s="28">
        <v>39</v>
      </c>
      <c r="C38" s="28"/>
      <c r="D38" s="29" t="s">
        <v>2378</v>
      </c>
      <c r="E38" s="29" t="s">
        <v>1614</v>
      </c>
      <c r="F38" s="12" t="s">
        <v>1615</v>
      </c>
      <c r="G38" s="12">
        <v>100000</v>
      </c>
      <c r="H38" s="12">
        <v>500000</v>
      </c>
      <c r="I38" s="12" t="s">
        <v>246</v>
      </c>
      <c r="J38" s="28">
        <v>150000</v>
      </c>
      <c r="K38" s="12"/>
    </row>
    <row r="39" spans="1:11" ht="30" customHeight="1">
      <c r="A39" s="28">
        <v>36</v>
      </c>
      <c r="B39" s="28">
        <v>40</v>
      </c>
      <c r="C39" s="28"/>
      <c r="D39" s="29" t="s">
        <v>1617</v>
      </c>
      <c r="E39" s="29" t="s">
        <v>1618</v>
      </c>
      <c r="F39" s="12" t="s">
        <v>1616</v>
      </c>
      <c r="G39" s="12">
        <v>100000</v>
      </c>
      <c r="H39" s="12">
        <v>500000</v>
      </c>
      <c r="I39" s="12" t="s">
        <v>328</v>
      </c>
      <c r="J39" s="28">
        <v>350000</v>
      </c>
      <c r="K39" s="12"/>
    </row>
    <row r="40" spans="1:11" ht="30" customHeight="1">
      <c r="A40" s="28">
        <v>37</v>
      </c>
      <c r="B40" s="28">
        <v>41</v>
      </c>
      <c r="C40" s="28"/>
      <c r="D40" s="29" t="s">
        <v>1619</v>
      </c>
      <c r="E40" s="29" t="s">
        <v>2379</v>
      </c>
      <c r="F40" s="12" t="s">
        <v>1620</v>
      </c>
      <c r="G40" s="12">
        <v>300000</v>
      </c>
      <c r="H40" s="12">
        <v>500000</v>
      </c>
      <c r="I40" s="12" t="s">
        <v>328</v>
      </c>
      <c r="J40" s="28">
        <v>350000</v>
      </c>
      <c r="K40" s="12"/>
    </row>
    <row r="41" spans="1:11" ht="30" customHeight="1">
      <c r="A41" s="28">
        <v>38</v>
      </c>
      <c r="B41" s="28">
        <v>42</v>
      </c>
      <c r="C41" s="28"/>
      <c r="D41" s="29" t="s">
        <v>2380</v>
      </c>
      <c r="E41" s="29" t="s">
        <v>2382</v>
      </c>
      <c r="F41" s="12" t="s">
        <v>1621</v>
      </c>
      <c r="G41" s="12">
        <v>300000</v>
      </c>
      <c r="H41" s="12">
        <v>500000</v>
      </c>
      <c r="I41" s="12" t="s">
        <v>328</v>
      </c>
      <c r="J41" s="28">
        <v>350000</v>
      </c>
      <c r="K41" s="12"/>
    </row>
    <row r="42" spans="1:11" ht="30" customHeight="1">
      <c r="A42" s="28">
        <v>39</v>
      </c>
      <c r="B42" s="28">
        <v>43</v>
      </c>
      <c r="C42" s="28"/>
      <c r="D42" s="29" t="s">
        <v>1622</v>
      </c>
      <c r="E42" s="29" t="s">
        <v>1623</v>
      </c>
      <c r="F42" s="12" t="s">
        <v>1624</v>
      </c>
      <c r="G42" s="12" t="e">
        <f>#REF!+#REF!</f>
        <v>#REF!</v>
      </c>
      <c r="H42" s="12">
        <v>500000</v>
      </c>
      <c r="I42" s="12" t="s">
        <v>574</v>
      </c>
      <c r="J42" s="28">
        <v>150000</v>
      </c>
      <c r="K42" s="12"/>
    </row>
    <row r="43" spans="1:11" ht="30" customHeight="1">
      <c r="A43" s="28">
        <v>40</v>
      </c>
      <c r="B43" s="28">
        <v>44</v>
      </c>
      <c r="C43" s="28"/>
      <c r="D43" s="29" t="s">
        <v>2193</v>
      </c>
      <c r="E43" s="29" t="s">
        <v>1626</v>
      </c>
      <c r="F43" s="12" t="s">
        <v>1625</v>
      </c>
      <c r="G43" s="12">
        <v>100000</v>
      </c>
      <c r="H43" s="12">
        <v>500000</v>
      </c>
      <c r="I43" s="12" t="s">
        <v>1627</v>
      </c>
      <c r="J43" s="28">
        <v>250000</v>
      </c>
      <c r="K43" s="12"/>
    </row>
    <row r="44" spans="1:11" ht="30" customHeight="1">
      <c r="A44" s="28">
        <v>41</v>
      </c>
      <c r="B44" s="28">
        <v>45</v>
      </c>
      <c r="C44" s="28"/>
      <c r="D44" s="29" t="s">
        <v>1630</v>
      </c>
      <c r="E44" s="29" t="s">
        <v>1629</v>
      </c>
      <c r="F44" s="12" t="s">
        <v>1628</v>
      </c>
      <c r="G44" s="12">
        <v>300000</v>
      </c>
      <c r="H44" s="12">
        <v>500000</v>
      </c>
      <c r="I44" s="12" t="s">
        <v>328</v>
      </c>
      <c r="J44" s="28">
        <v>150000</v>
      </c>
      <c r="K44" s="12"/>
    </row>
    <row r="45" spans="1:11" ht="30" customHeight="1">
      <c r="A45" s="28">
        <v>42</v>
      </c>
      <c r="B45" s="28">
        <v>46</v>
      </c>
      <c r="C45" s="28"/>
      <c r="D45" s="29" t="s">
        <v>2194</v>
      </c>
      <c r="E45" s="29" t="s">
        <v>2384</v>
      </c>
      <c r="F45" s="12" t="s">
        <v>1631</v>
      </c>
      <c r="G45" s="12">
        <v>300000</v>
      </c>
      <c r="H45" s="12">
        <v>500000</v>
      </c>
      <c r="I45" s="12" t="s">
        <v>328</v>
      </c>
      <c r="J45" s="28">
        <v>350000</v>
      </c>
      <c r="K45" s="12"/>
    </row>
    <row r="46" spans="1:11" ht="30" customHeight="1">
      <c r="A46" s="28">
        <v>43</v>
      </c>
      <c r="B46" s="28">
        <v>47</v>
      </c>
      <c r="C46" s="28"/>
      <c r="D46" s="29" t="s">
        <v>2439</v>
      </c>
      <c r="E46" s="29" t="s">
        <v>1632</v>
      </c>
      <c r="F46" s="12" t="s">
        <v>1633</v>
      </c>
      <c r="G46" s="12">
        <v>300000</v>
      </c>
      <c r="H46" s="12">
        <v>735239</v>
      </c>
      <c r="I46" s="12" t="s">
        <v>328</v>
      </c>
      <c r="J46" s="12">
        <v>150000</v>
      </c>
      <c r="K46" s="12"/>
    </row>
    <row r="47" spans="1:11" ht="30" customHeight="1">
      <c r="A47" s="28">
        <v>44</v>
      </c>
      <c r="B47" s="28">
        <v>48</v>
      </c>
      <c r="C47" s="28"/>
      <c r="D47" s="29" t="s">
        <v>1635</v>
      </c>
      <c r="E47" s="29" t="s">
        <v>2385</v>
      </c>
      <c r="F47" s="12" t="s">
        <v>1634</v>
      </c>
      <c r="G47" s="12">
        <v>2000000</v>
      </c>
      <c r="H47" s="12">
        <v>860000</v>
      </c>
      <c r="I47" s="12" t="s">
        <v>574</v>
      </c>
      <c r="J47" s="12">
        <v>300000</v>
      </c>
      <c r="K47" s="12"/>
    </row>
    <row r="48" spans="1:11" ht="30" customHeight="1">
      <c r="A48" s="28">
        <v>45</v>
      </c>
      <c r="B48" s="28">
        <v>49</v>
      </c>
      <c r="C48" s="28"/>
      <c r="D48" s="29" t="s">
        <v>2320</v>
      </c>
      <c r="E48" s="29" t="s">
        <v>1636</v>
      </c>
      <c r="F48" s="12" t="s">
        <v>1637</v>
      </c>
      <c r="G48" s="12">
        <v>300000</v>
      </c>
      <c r="H48" s="12">
        <v>500000</v>
      </c>
      <c r="I48" s="12" t="s">
        <v>1639</v>
      </c>
      <c r="J48" s="28">
        <v>350000</v>
      </c>
      <c r="K48" s="12"/>
    </row>
    <row r="49" spans="1:11" ht="30" customHeight="1">
      <c r="A49" s="28">
        <v>46</v>
      </c>
      <c r="B49" s="28">
        <v>50</v>
      </c>
      <c r="C49" s="28"/>
      <c r="D49" s="29" t="s">
        <v>2357</v>
      </c>
      <c r="E49" s="29" t="s">
        <v>1638</v>
      </c>
      <c r="F49" s="12" t="s">
        <v>1640</v>
      </c>
      <c r="G49" s="12">
        <v>300000</v>
      </c>
      <c r="H49" s="12">
        <v>500000</v>
      </c>
      <c r="I49" s="12" t="s">
        <v>328</v>
      </c>
      <c r="J49" s="28">
        <v>350000</v>
      </c>
      <c r="K49" s="12"/>
    </row>
    <row r="50" spans="1:11" ht="30" customHeight="1">
      <c r="A50" s="28">
        <v>47</v>
      </c>
      <c r="B50" s="28">
        <v>51</v>
      </c>
      <c r="C50" s="28"/>
      <c r="D50" s="29" t="s">
        <v>1646</v>
      </c>
      <c r="E50" s="29" t="s">
        <v>1645</v>
      </c>
      <c r="F50" s="12" t="s">
        <v>1641</v>
      </c>
      <c r="G50" s="12">
        <v>500000</v>
      </c>
      <c r="H50" s="12">
        <v>500000</v>
      </c>
      <c r="I50" s="12" t="s">
        <v>328</v>
      </c>
      <c r="J50" s="28">
        <v>350000</v>
      </c>
      <c r="K50" s="12"/>
    </row>
    <row r="51" spans="1:11" ht="30" customHeight="1">
      <c r="A51" s="28">
        <v>48</v>
      </c>
      <c r="B51" s="28">
        <v>52</v>
      </c>
      <c r="C51" s="28"/>
      <c r="D51" s="29" t="s">
        <v>1642</v>
      </c>
      <c r="E51" s="29" t="s">
        <v>1643</v>
      </c>
      <c r="F51" s="12" t="s">
        <v>1644</v>
      </c>
      <c r="G51" s="12">
        <v>500000</v>
      </c>
      <c r="H51" s="12">
        <v>500000</v>
      </c>
      <c r="I51" s="12" t="s">
        <v>328</v>
      </c>
      <c r="J51" s="28">
        <v>250000</v>
      </c>
      <c r="K51" s="12"/>
    </row>
    <row r="52" spans="1:11">
      <c r="A52" s="9"/>
      <c r="B52" s="9"/>
      <c r="C52" s="9"/>
      <c r="D52" s="9"/>
      <c r="E52" s="9"/>
      <c r="F52" s="9"/>
      <c r="G52" s="9"/>
      <c r="H52" s="9"/>
      <c r="I52" s="79" t="s">
        <v>940</v>
      </c>
      <c r="J52" s="75">
        <f>SUM(J4:J51)</f>
        <v>10900000</v>
      </c>
      <c r="K52" s="9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9" sqref="A9:XFD9"/>
    </sheetView>
  </sheetViews>
  <sheetFormatPr defaultRowHeight="15"/>
  <cols>
    <col min="1" max="1" width="3.5703125" customWidth="1"/>
    <col min="2" max="3" width="4.5703125" customWidth="1"/>
    <col min="4" max="4" width="19.42578125" customWidth="1"/>
    <col min="5" max="5" width="21.5703125" customWidth="1"/>
    <col min="6" max="6" width="15.7109375" customWidth="1"/>
    <col min="8" max="8" width="12.5703125" customWidth="1"/>
    <col min="9" max="9" width="17" customWidth="1"/>
    <col min="10" max="10" width="12.42578125" customWidth="1"/>
  </cols>
  <sheetData>
    <row r="1" spans="1:11" ht="39.950000000000003" customHeight="1">
      <c r="A1" s="137" t="s">
        <v>942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1539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2316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0" customHeight="1">
      <c r="A4" s="28">
        <v>1</v>
      </c>
      <c r="B4" s="28">
        <v>2</v>
      </c>
      <c r="C4" s="28"/>
      <c r="D4" s="46" t="s">
        <v>1007</v>
      </c>
      <c r="E4" s="46" t="s">
        <v>1005</v>
      </c>
      <c r="F4" s="12" t="s">
        <v>1006</v>
      </c>
      <c r="G4" s="12">
        <v>300000</v>
      </c>
      <c r="H4" s="12">
        <v>558250</v>
      </c>
      <c r="I4" s="15" t="s">
        <v>1011</v>
      </c>
      <c r="J4" s="28">
        <v>200000</v>
      </c>
      <c r="K4" s="9"/>
    </row>
    <row r="5" spans="1:11" ht="30" customHeight="1">
      <c r="A5" s="28">
        <v>2</v>
      </c>
      <c r="B5" s="28">
        <v>3</v>
      </c>
      <c r="C5" s="28"/>
      <c r="D5" s="46" t="s">
        <v>1008</v>
      </c>
      <c r="E5" s="46" t="s">
        <v>1009</v>
      </c>
      <c r="F5" s="12" t="s">
        <v>1010</v>
      </c>
      <c r="G5" s="12">
        <v>300000</v>
      </c>
      <c r="H5" s="12">
        <v>300000</v>
      </c>
      <c r="I5" s="15" t="s">
        <v>1011</v>
      </c>
      <c r="J5" s="28">
        <v>200000</v>
      </c>
      <c r="K5" s="9"/>
    </row>
    <row r="6" spans="1:11" ht="30" customHeight="1">
      <c r="A6" s="28">
        <v>3</v>
      </c>
      <c r="B6" s="28">
        <v>10</v>
      </c>
      <c r="C6" s="28"/>
      <c r="D6" s="29" t="s">
        <v>1651</v>
      </c>
      <c r="E6" s="29" t="s">
        <v>2390</v>
      </c>
      <c r="F6" s="12" t="s">
        <v>1652</v>
      </c>
      <c r="G6" s="12">
        <v>500000</v>
      </c>
      <c r="H6" s="12">
        <v>160000</v>
      </c>
      <c r="I6" s="12" t="s">
        <v>352</v>
      </c>
      <c r="J6" s="28">
        <v>112000</v>
      </c>
      <c r="K6" s="9"/>
    </row>
    <row r="7" spans="1:11" ht="30" customHeight="1">
      <c r="A7" s="28">
        <v>4</v>
      </c>
      <c r="B7" s="28">
        <v>11</v>
      </c>
      <c r="C7" s="28"/>
      <c r="D7" s="29" t="s">
        <v>2358</v>
      </c>
      <c r="E7" s="29" t="s">
        <v>1653</v>
      </c>
      <c r="F7" s="12" t="s">
        <v>1654</v>
      </c>
      <c r="G7" s="12">
        <v>500000</v>
      </c>
      <c r="H7" s="12">
        <v>400000</v>
      </c>
      <c r="I7" s="12" t="s">
        <v>352</v>
      </c>
      <c r="J7" s="28">
        <v>200000</v>
      </c>
      <c r="K7" s="9"/>
    </row>
    <row r="8" spans="1:11" ht="30" customHeight="1">
      <c r="A8" s="28">
        <v>5</v>
      </c>
      <c r="B8" s="28">
        <v>12</v>
      </c>
      <c r="C8" s="28"/>
      <c r="D8" s="29" t="s">
        <v>1655</v>
      </c>
      <c r="E8" s="29" t="s">
        <v>1656</v>
      </c>
      <c r="F8" s="12" t="s">
        <v>1657</v>
      </c>
      <c r="G8" s="12">
        <v>500000</v>
      </c>
      <c r="H8" s="12">
        <v>500000</v>
      </c>
      <c r="I8" s="12" t="s">
        <v>352</v>
      </c>
      <c r="J8" s="28">
        <v>400000</v>
      </c>
      <c r="K8" s="9"/>
    </row>
    <row r="9" spans="1:11" ht="30" customHeight="1">
      <c r="A9" s="28">
        <v>6</v>
      </c>
      <c r="B9" s="28">
        <v>14</v>
      </c>
      <c r="C9" s="28"/>
      <c r="D9" s="29" t="s">
        <v>2321</v>
      </c>
      <c r="E9" s="29" t="s">
        <v>2322</v>
      </c>
      <c r="F9" s="12" t="s">
        <v>1658</v>
      </c>
      <c r="G9" s="12">
        <v>500000</v>
      </c>
      <c r="H9" s="12">
        <v>160000</v>
      </c>
      <c r="I9" s="12" t="s">
        <v>352</v>
      </c>
      <c r="J9" s="28">
        <v>150000</v>
      </c>
      <c r="K9" s="9"/>
    </row>
    <row r="10" spans="1:11">
      <c r="A10" s="9"/>
      <c r="B10" s="9"/>
      <c r="C10" s="9"/>
      <c r="D10" s="9"/>
      <c r="E10" s="9"/>
      <c r="F10" s="9"/>
      <c r="G10" s="9"/>
      <c r="H10" s="9"/>
      <c r="I10" s="75" t="s">
        <v>940</v>
      </c>
      <c r="J10" s="75">
        <f>SUM(J4:J9)</f>
        <v>1262000</v>
      </c>
      <c r="K10" s="9"/>
    </row>
  </sheetData>
  <mergeCells count="12">
    <mergeCell ref="A1:K1"/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32</vt:i4>
      </vt:variant>
    </vt:vector>
  </HeadingPairs>
  <TitlesOfParts>
    <vt:vector size="74" baseType="lpstr">
      <vt:lpstr>pachthar</vt:lpstr>
      <vt:lpstr>Ilam</vt:lpstr>
      <vt:lpstr>sunsari</vt:lpstr>
      <vt:lpstr>dhankutta</vt:lpstr>
      <vt:lpstr>teharathum</vt:lpstr>
      <vt:lpstr>khotang</vt:lpstr>
      <vt:lpstr>solukhumbu</vt:lpstr>
      <vt:lpstr>udayapur</vt:lpstr>
      <vt:lpstr>saptari</vt:lpstr>
      <vt:lpstr>dhanusha</vt:lpstr>
      <vt:lpstr>parsa</vt:lpstr>
      <vt:lpstr>sindhuli</vt:lpstr>
      <vt:lpstr>dolakha</vt:lpstr>
      <vt:lpstr>makwanpur</vt:lpstr>
      <vt:lpstr>chitwan</vt:lpstr>
      <vt:lpstr>kavre</vt:lpstr>
      <vt:lpstr>bhaktapur</vt:lpstr>
      <vt:lpstr>kathmandu</vt:lpstr>
      <vt:lpstr>lalitpur</vt:lpstr>
      <vt:lpstr>sindhupalchwok</vt:lpstr>
      <vt:lpstr>newakoat</vt:lpstr>
      <vt:lpstr>dhading</vt:lpstr>
      <vt:lpstr>nabalparashi</vt:lpstr>
      <vt:lpstr>rupendhai</vt:lpstr>
      <vt:lpstr>kaski</vt:lpstr>
      <vt:lpstr>palpa</vt:lpstr>
      <vt:lpstr>gulmi</vt:lpstr>
      <vt:lpstr>tanahu</vt:lpstr>
      <vt:lpstr>gorkha</vt:lpstr>
      <vt:lpstr>surkhet</vt:lpstr>
      <vt:lpstr>dang</vt:lpstr>
      <vt:lpstr>puthan</vt:lpstr>
      <vt:lpstr>bake</vt:lpstr>
      <vt:lpstr>bardiya</vt:lpstr>
      <vt:lpstr>rolpa</vt:lpstr>
      <vt:lpstr>kalikot</vt:lpstr>
      <vt:lpstr>bajura</vt:lpstr>
      <vt:lpstr>doti</vt:lpstr>
      <vt:lpstr>baitadi</vt:lpstr>
      <vt:lpstr>kailali</vt:lpstr>
      <vt:lpstr>kanchanpur</vt:lpstr>
      <vt:lpstr>pass bhayea</vt:lpstr>
      <vt:lpstr>g</vt:lpstr>
      <vt:lpstr>baitadi!Print_Titles</vt:lpstr>
      <vt:lpstr>bake!Print_Titles</vt:lpstr>
      <vt:lpstr>bardiya!Print_Titles</vt:lpstr>
      <vt:lpstr>bhaktapur!Print_Titles</vt:lpstr>
      <vt:lpstr>chitwan!Print_Titles</vt:lpstr>
      <vt:lpstr>dang!Print_Titles</vt:lpstr>
      <vt:lpstr>dhading!Print_Titles</vt:lpstr>
      <vt:lpstr>dhankutta!Print_Titles</vt:lpstr>
      <vt:lpstr>dhanusha!Print_Titles</vt:lpstr>
      <vt:lpstr>dolakha!Print_Titles</vt:lpstr>
      <vt:lpstr>doti!Print_Titles</vt:lpstr>
      <vt:lpstr>Ilam!Print_Titles</vt:lpstr>
      <vt:lpstr>kailali!Print_Titles</vt:lpstr>
      <vt:lpstr>kalikot!Print_Titles</vt:lpstr>
      <vt:lpstr>kaski!Print_Titles</vt:lpstr>
      <vt:lpstr>kathmandu!Print_Titles</vt:lpstr>
      <vt:lpstr>kavre!Print_Titles</vt:lpstr>
      <vt:lpstr>khotang!Print_Titles</vt:lpstr>
      <vt:lpstr>lalitpur!Print_Titles</vt:lpstr>
      <vt:lpstr>makwanpur!Print_Titles</vt:lpstr>
      <vt:lpstr>nabalparashi!Print_Titles</vt:lpstr>
      <vt:lpstr>newakoat!Print_Titles</vt:lpstr>
      <vt:lpstr>pachthar!Print_Titles</vt:lpstr>
      <vt:lpstr>rolpa!Print_Titles</vt:lpstr>
      <vt:lpstr>sindhuli!Print_Titles</vt:lpstr>
      <vt:lpstr>sindhupalchwok!Print_Titles</vt:lpstr>
      <vt:lpstr>sunsari!Print_Titles</vt:lpstr>
      <vt:lpstr>surkhet!Print_Titles</vt:lpstr>
      <vt:lpstr>tanahu!Print_Titles</vt:lpstr>
      <vt:lpstr>teharathum!Print_Titles</vt:lpstr>
      <vt:lpstr>udayapur!Print_Titles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2017-07-04T09:44:39Z</dcterms:modified>
</cp:coreProperties>
</file>